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gjcmac/Library/CloudStorage/OneDrive-Personal/SBAOnedrive/Overdose/"/>
    </mc:Choice>
  </mc:AlternateContent>
  <xr:revisionPtr revIDLastSave="0" documentId="8_{B862831B-A36E-F444-829C-D00E3AE277D2}" xr6:coauthVersionLast="47" xr6:coauthVersionMax="47" xr10:uidLastSave="{00000000-0000-0000-0000-000000000000}"/>
  <bookViews>
    <workbookView xWindow="0" yWindow="660" windowWidth="29400" windowHeight="16940" xr2:uid="{00000000-000D-0000-FFFF-FFFF00000000}"/>
  </bookViews>
  <sheets>
    <sheet name="Summary" sheetId="1" r:id="rId1"/>
    <sheet name="Monthly Trend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V9" i="2" l="1"/>
</calcChain>
</file>

<file path=xl/sharedStrings.xml><?xml version="1.0" encoding="utf-8"?>
<sst xmlns="http://schemas.openxmlformats.org/spreadsheetml/2006/main" count="187" uniqueCount="126">
  <si>
    <t>Drug Overdose Deaths Per Capita - Top 25 US Counties</t>
  </si>
  <si>
    <t>Data Source:</t>
  </si>
  <si>
    <t>CDC VSRR Provisional County-Level Drug Overdose Death Counts (12-month ending periods)</t>
  </si>
  <si>
    <t>Population Source:</t>
  </si>
  <si>
    <t>US Census Bureau 2023 Population Estimates</t>
  </si>
  <si>
    <t>Filter Criteria:</t>
  </si>
  <si>
    <t>Counties with population greater than 200,000</t>
  </si>
  <si>
    <t>Data Period:</t>
  </si>
  <si>
    <t>January 2020 through June 2025 (66 months)</t>
  </si>
  <si>
    <t>Rate Calculation:</t>
  </si>
  <si>
    <t>Deaths per 100,000 population (12-month ending period)</t>
  </si>
  <si>
    <t>Rank</t>
  </si>
  <si>
    <t>County</t>
  </si>
  <si>
    <t>State</t>
  </si>
  <si>
    <t>Population</t>
  </si>
  <si>
    <t>Deaths (12-mo)</t>
  </si>
  <si>
    <t>Rate per 100K</t>
  </si>
  <si>
    <t>Baltimore (city)</t>
  </si>
  <si>
    <t>Maryland</t>
  </si>
  <si>
    <t>St. Louis (city)</t>
  </si>
  <si>
    <t>Missouri</t>
  </si>
  <si>
    <t>Spokane</t>
  </si>
  <si>
    <t>Washington</t>
  </si>
  <si>
    <t>Philadelphia</t>
  </si>
  <si>
    <t>Pennsylvania</t>
  </si>
  <si>
    <t>San Francisco</t>
  </si>
  <si>
    <t>California</t>
  </si>
  <si>
    <t>Multnomah</t>
  </si>
  <si>
    <t>Oregon</t>
  </si>
  <si>
    <t>Denver</t>
  </si>
  <si>
    <t>Colorado</t>
  </si>
  <si>
    <t>El Paso</t>
  </si>
  <si>
    <t>Knox</t>
  </si>
  <si>
    <t>Tennessee</t>
  </si>
  <si>
    <t>Davidson</t>
  </si>
  <si>
    <t>Pierce</t>
  </si>
  <si>
    <t>Bernalillo</t>
  </si>
  <si>
    <t>New Mexico</t>
  </si>
  <si>
    <t>Bronx</t>
  </si>
  <si>
    <t>New York</t>
  </si>
  <si>
    <t>Maricopa</t>
  </si>
  <si>
    <t>Arizona</t>
  </si>
  <si>
    <t>King</t>
  </si>
  <si>
    <t>Marion</t>
  </si>
  <si>
    <t>Indiana</t>
  </si>
  <si>
    <t>Pima</t>
  </si>
  <si>
    <t>Clark</t>
  </si>
  <si>
    <t>Nevada</t>
  </si>
  <si>
    <t>Shelby</t>
  </si>
  <si>
    <t>Milwaukee</t>
  </si>
  <si>
    <t>Wisconsin</t>
  </si>
  <si>
    <t>Snohomish</t>
  </si>
  <si>
    <t>Hamilton</t>
  </si>
  <si>
    <t>Montgomery</t>
  </si>
  <si>
    <t>Ohio</t>
  </si>
  <si>
    <t>Lucas</t>
  </si>
  <si>
    <t>Pinellas</t>
  </si>
  <si>
    <t>Florida</t>
  </si>
  <si>
    <t>Monthly Per Capita Overdose Death Rates (Per 100,000)</t>
  </si>
  <si>
    <t>Counties with population &gt; 200,000 | Data: CDC VSRR</t>
  </si>
  <si>
    <t>Jan 2020</t>
  </si>
  <si>
    <t>Feb 2020</t>
  </si>
  <si>
    <t>Mar 2020</t>
  </si>
  <si>
    <t>Apr 2020</t>
  </si>
  <si>
    <t>May 2020</t>
  </si>
  <si>
    <t>Jun 2020</t>
  </si>
  <si>
    <t>Jul 2020</t>
  </si>
  <si>
    <t>Aug 2020</t>
  </si>
  <si>
    <t>Sep 2020</t>
  </si>
  <si>
    <t>Oct 2020</t>
  </si>
  <si>
    <t>Nov 2020</t>
  </si>
  <si>
    <t>Dec 2020</t>
  </si>
  <si>
    <t>Jan 2021</t>
  </si>
  <si>
    <t>Feb 2021</t>
  </si>
  <si>
    <t>Mar 2021</t>
  </si>
  <si>
    <t>Apr 2021</t>
  </si>
  <si>
    <t>May 2021</t>
  </si>
  <si>
    <t>Jun 2021</t>
  </si>
  <si>
    <t>Jul 2021</t>
  </si>
  <si>
    <t>Aug 2021</t>
  </si>
  <si>
    <t>Sep 2021</t>
  </si>
  <si>
    <t>Oct 2021</t>
  </si>
  <si>
    <t>Nov 2021</t>
  </si>
  <si>
    <t>Dec 2021</t>
  </si>
  <si>
    <t>Jan 2022</t>
  </si>
  <si>
    <t>Feb 2022</t>
  </si>
  <si>
    <t>Mar 2022</t>
  </si>
  <si>
    <t>Apr 2022</t>
  </si>
  <si>
    <t>May 2022</t>
  </si>
  <si>
    <t>Jun 2022</t>
  </si>
  <si>
    <t>Jul 2022</t>
  </si>
  <si>
    <t>Aug 2022</t>
  </si>
  <si>
    <t>Sep 2022</t>
  </si>
  <si>
    <t>Oct 2022</t>
  </si>
  <si>
    <t>Nov 2022</t>
  </si>
  <si>
    <t>Dec 2022</t>
  </si>
  <si>
    <t>Jan 2023</t>
  </si>
  <si>
    <t>Feb 2023</t>
  </si>
  <si>
    <t>Mar 2023</t>
  </si>
  <si>
    <t>Apr 2023</t>
  </si>
  <si>
    <t>May 2023</t>
  </si>
  <si>
    <t>Jun 2023</t>
  </si>
  <si>
    <t>Jul 2023</t>
  </si>
  <si>
    <t>Aug 2023</t>
  </si>
  <si>
    <t>Sep 2023</t>
  </si>
  <si>
    <t>Oct 2023</t>
  </si>
  <si>
    <t>Nov 2023</t>
  </si>
  <si>
    <t>Dec 2023</t>
  </si>
  <si>
    <t>Jan 2024</t>
  </si>
  <si>
    <t>Feb 2024</t>
  </si>
  <si>
    <t>Mar 2024</t>
  </si>
  <si>
    <t>Apr 2024</t>
  </si>
  <si>
    <t>May 2024</t>
  </si>
  <si>
    <t>Jun 2024</t>
  </si>
  <si>
    <t>Jul 2024</t>
  </si>
  <si>
    <t>Aug 2024</t>
  </si>
  <si>
    <t>Sep 2024</t>
  </si>
  <si>
    <t>Oct 2024</t>
  </si>
  <si>
    <t>Nov 2024</t>
  </si>
  <si>
    <t>Dec 2024</t>
  </si>
  <si>
    <t>Jan 2025</t>
  </si>
  <si>
    <t>Feb 2025</t>
  </si>
  <si>
    <t>Mar 2025</t>
  </si>
  <si>
    <t>Apr 2025</t>
  </si>
  <si>
    <t>May 2025</t>
  </si>
  <si>
    <t>Jun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</si>
</sst>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  <font>
      <b/>
      <sz val="12"/>
      <name val="Calibri"/>
      <family val="2"/>
    </font>
    <font>
      <i/>
      <sz val="10"/>
      <name val="Calibri"/>
      <family val="2"/>
    </font>
    <font>
      <b/>
      <sz val="8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B4C6E7"/>
        <bgColor rgb="FFB4C6E7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/>
    </xf>
    <xf numFmtId="3" fontId="0" fillId="0" borderId="0" xfId="0" applyNumberFormat="1"/>
    <xf numFmtId="2" fontId="0" fillId="0" borderId="0" xfId="0" applyNumberFormat="1"/>
    <xf numFmtId="0" fontId="4" fillId="0" borderId="0" xfId="0" applyFont="1"/>
    <xf numFmtId="0" fontId="5" fillId="0" borderId="0" xfId="0" applyFont="1"/>
    <xf numFmtId="0" fontId="3" fillId="2" borderId="0" xfId="0" applyFont="1" applyFill="1"/>
    <xf numFmtId="0" fontId="6" fillId="3" borderId="0" xfId="0" applyFont="1" applyFill="1" applyAlignment="1">
      <alignment horizontal="center"/>
    </xf>
    <xf numFmtId="17" fontId="6" fillId="3" borderId="0" xfId="0" applyNumberFormat="1" applyFont="1" applyFill="1" applyAlignment="1">
      <alignment horizontal="center"/>
    </xf>
    <xf numFmtId="16" fontId="6" fillId="3" borderId="0" xfId="0" applyNumberFormat="1" applyFont="1" applyFill="1" applyAlignment="1">
      <alignment horizontal="center"/>
    </xf>
    <xf numFmtId="2" fontId="0" fillId="4" borderId="0" xfId="0" applyNumberFormat="1" applyFill="1"/>
    <xf numFmtId="164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F10" sqref="F10"/>
    </sheetView>
  </sheetViews>
  <sheetFormatPr baseColWidth="10" defaultColWidth="8.83203125" defaultRowHeight="15" x14ac:dyDescent="0.2"/>
  <cols>
    <col min="1" max="1" width="17.5" customWidth="1"/>
    <col min="2" max="2" width="20" customWidth="1"/>
    <col min="3" max="3" width="15" customWidth="1"/>
    <col min="4" max="4" width="12" customWidth="1"/>
    <col min="5" max="5" width="15" customWidth="1"/>
    <col min="6" max="6" width="14" customWidth="1"/>
  </cols>
  <sheetData>
    <row r="1" spans="1:6" ht="19" x14ac:dyDescent="0.25">
      <c r="A1" s="1" t="s">
        <v>0</v>
      </c>
    </row>
    <row r="3" spans="1:6" x14ac:dyDescent="0.2">
      <c r="A3" s="2" t="s">
        <v>1</v>
      </c>
      <c r="B3" t="s">
        <v>2</v>
      </c>
    </row>
    <row r="4" spans="1:6" x14ac:dyDescent="0.2">
      <c r="A4" s="2" t="s">
        <v>3</v>
      </c>
      <c r="B4" t="s">
        <v>4</v>
      </c>
    </row>
    <row r="5" spans="1:6" x14ac:dyDescent="0.2">
      <c r="A5" s="2" t="s">
        <v>5</v>
      </c>
      <c r="B5" t="s">
        <v>6</v>
      </c>
    </row>
    <row r="6" spans="1:6" x14ac:dyDescent="0.2">
      <c r="A6" s="2" t="s">
        <v>7</v>
      </c>
      <c r="B6" t="s">
        <v>8</v>
      </c>
    </row>
    <row r="7" spans="1:6" x14ac:dyDescent="0.2">
      <c r="A7" s="2" t="s">
        <v>9</v>
      </c>
      <c r="B7" t="s">
        <v>10</v>
      </c>
    </row>
    <row r="9" spans="1:6" x14ac:dyDescent="0.2">
      <c r="A9" s="3" t="s">
        <v>11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16</v>
      </c>
    </row>
    <row r="10" spans="1:6" x14ac:dyDescent="0.2">
      <c r="A10">
        <v>1</v>
      </c>
      <c r="B10" t="s">
        <v>17</v>
      </c>
      <c r="C10" t="s">
        <v>18</v>
      </c>
      <c r="D10" s="4">
        <v>569931</v>
      </c>
      <c r="E10" s="4">
        <v>530</v>
      </c>
      <c r="F10" s="5">
        <v>92.99</v>
      </c>
    </row>
    <row r="11" spans="1:6" x14ac:dyDescent="0.2">
      <c r="A11">
        <v>2</v>
      </c>
      <c r="B11" t="s">
        <v>19</v>
      </c>
      <c r="C11" t="s">
        <v>20</v>
      </c>
      <c r="D11" s="4">
        <v>286578</v>
      </c>
      <c r="E11" s="4">
        <v>188</v>
      </c>
      <c r="F11" s="5">
        <v>65.599999999999994</v>
      </c>
    </row>
    <row r="12" spans="1:6" x14ac:dyDescent="0.2">
      <c r="A12">
        <v>3</v>
      </c>
      <c r="B12" t="s">
        <v>21</v>
      </c>
      <c r="C12" t="s">
        <v>22</v>
      </c>
      <c r="D12" s="4">
        <v>539339</v>
      </c>
      <c r="E12" s="4">
        <v>320</v>
      </c>
      <c r="F12" s="5">
        <v>59.33</v>
      </c>
    </row>
    <row r="13" spans="1:6" x14ac:dyDescent="0.2">
      <c r="A13">
        <v>4</v>
      </c>
      <c r="B13" t="s">
        <v>23</v>
      </c>
      <c r="C13" t="s">
        <v>24</v>
      </c>
      <c r="D13" s="4">
        <v>1576251</v>
      </c>
      <c r="E13" s="4">
        <v>915</v>
      </c>
      <c r="F13" s="5">
        <v>58.05</v>
      </c>
    </row>
    <row r="14" spans="1:6" x14ac:dyDescent="0.2">
      <c r="A14">
        <v>5</v>
      </c>
      <c r="B14" t="s">
        <v>25</v>
      </c>
      <c r="C14" t="s">
        <v>26</v>
      </c>
      <c r="D14" s="4">
        <v>808988</v>
      </c>
      <c r="E14" s="4">
        <v>464</v>
      </c>
      <c r="F14" s="5">
        <v>57.36</v>
      </c>
    </row>
    <row r="15" spans="1:6" x14ac:dyDescent="0.2">
      <c r="A15">
        <v>6</v>
      </c>
      <c r="B15" t="s">
        <v>27</v>
      </c>
      <c r="C15" t="s">
        <v>28</v>
      </c>
      <c r="D15" s="4">
        <v>800749</v>
      </c>
      <c r="E15" s="4">
        <v>448</v>
      </c>
      <c r="F15" s="5">
        <v>55.95</v>
      </c>
    </row>
    <row r="16" spans="1:6" x14ac:dyDescent="0.2">
      <c r="A16">
        <v>7</v>
      </c>
      <c r="B16" t="s">
        <v>29</v>
      </c>
      <c r="C16" t="s">
        <v>30</v>
      </c>
      <c r="D16" s="4">
        <v>716492</v>
      </c>
      <c r="E16" s="4">
        <v>363</v>
      </c>
      <c r="F16" s="5">
        <v>50.66</v>
      </c>
    </row>
    <row r="17" spans="1:6" x14ac:dyDescent="0.2">
      <c r="A17">
        <v>8</v>
      </c>
      <c r="B17" t="s">
        <v>31</v>
      </c>
      <c r="C17" t="s">
        <v>30</v>
      </c>
      <c r="D17" s="4">
        <v>737867</v>
      </c>
      <c r="E17" s="4">
        <v>372</v>
      </c>
      <c r="F17" s="5">
        <v>50.42</v>
      </c>
    </row>
    <row r="18" spans="1:6" x14ac:dyDescent="0.2">
      <c r="A18">
        <v>9</v>
      </c>
      <c r="B18" t="s">
        <v>32</v>
      </c>
      <c r="C18" t="s">
        <v>33</v>
      </c>
      <c r="D18" s="4">
        <v>493317</v>
      </c>
      <c r="E18" s="4">
        <v>244</v>
      </c>
      <c r="F18" s="5">
        <v>49.46</v>
      </c>
    </row>
    <row r="19" spans="1:6" x14ac:dyDescent="0.2">
      <c r="A19">
        <v>10</v>
      </c>
      <c r="B19" t="s">
        <v>34</v>
      </c>
      <c r="C19" t="s">
        <v>33</v>
      </c>
      <c r="D19" s="4">
        <v>715884</v>
      </c>
      <c r="E19" s="4">
        <v>352</v>
      </c>
      <c r="F19" s="5">
        <v>49.17</v>
      </c>
    </row>
    <row r="20" spans="1:6" x14ac:dyDescent="0.2">
      <c r="A20">
        <v>11</v>
      </c>
      <c r="B20" t="s">
        <v>35</v>
      </c>
      <c r="C20" t="s">
        <v>22</v>
      </c>
      <c r="D20" s="4">
        <v>930193</v>
      </c>
      <c r="E20" s="4">
        <v>438</v>
      </c>
      <c r="F20" s="5">
        <v>47.09</v>
      </c>
    </row>
    <row r="21" spans="1:6" x14ac:dyDescent="0.2">
      <c r="A21">
        <v>12</v>
      </c>
      <c r="B21" t="s">
        <v>36</v>
      </c>
      <c r="C21" t="s">
        <v>37</v>
      </c>
      <c r="D21" s="4">
        <v>679121</v>
      </c>
      <c r="E21" s="4">
        <v>292</v>
      </c>
      <c r="F21" s="5">
        <v>43</v>
      </c>
    </row>
    <row r="22" spans="1:6" x14ac:dyDescent="0.2">
      <c r="A22">
        <v>13</v>
      </c>
      <c r="B22" t="s">
        <v>38</v>
      </c>
      <c r="C22" t="s">
        <v>39</v>
      </c>
      <c r="D22" s="4">
        <v>1379946</v>
      </c>
      <c r="E22" s="4">
        <v>578</v>
      </c>
      <c r="F22" s="5">
        <v>41.89</v>
      </c>
    </row>
    <row r="23" spans="1:6" x14ac:dyDescent="0.2">
      <c r="A23">
        <v>14</v>
      </c>
      <c r="B23" t="s">
        <v>40</v>
      </c>
      <c r="C23" t="s">
        <v>41</v>
      </c>
      <c r="D23" s="4">
        <v>4551524</v>
      </c>
      <c r="E23" s="4">
        <v>1862</v>
      </c>
      <c r="F23" s="5">
        <v>40.909999999999997</v>
      </c>
    </row>
    <row r="24" spans="1:6" x14ac:dyDescent="0.2">
      <c r="A24">
        <v>15</v>
      </c>
      <c r="B24" t="s">
        <v>42</v>
      </c>
      <c r="C24" t="s">
        <v>22</v>
      </c>
      <c r="D24" s="4">
        <v>2317700</v>
      </c>
      <c r="E24" s="4">
        <v>937</v>
      </c>
      <c r="F24" s="5">
        <v>40.43</v>
      </c>
    </row>
    <row r="25" spans="1:6" x14ac:dyDescent="0.2">
      <c r="A25">
        <v>16</v>
      </c>
      <c r="B25" t="s">
        <v>43</v>
      </c>
      <c r="C25" t="s">
        <v>44</v>
      </c>
      <c r="D25" s="4">
        <v>990941</v>
      </c>
      <c r="E25" s="4">
        <v>388</v>
      </c>
      <c r="F25" s="5">
        <v>39.15</v>
      </c>
    </row>
    <row r="26" spans="1:6" x14ac:dyDescent="0.2">
      <c r="A26">
        <v>17</v>
      </c>
      <c r="B26" t="s">
        <v>45</v>
      </c>
      <c r="C26" t="s">
        <v>41</v>
      </c>
      <c r="D26" s="4">
        <v>1058164</v>
      </c>
      <c r="E26" s="4">
        <v>393</v>
      </c>
      <c r="F26" s="5">
        <v>37.14</v>
      </c>
    </row>
    <row r="27" spans="1:6" x14ac:dyDescent="0.2">
      <c r="A27">
        <v>18</v>
      </c>
      <c r="B27" t="s">
        <v>46</v>
      </c>
      <c r="C27" t="s">
        <v>47</v>
      </c>
      <c r="D27" s="4">
        <v>2336773</v>
      </c>
      <c r="E27" s="4">
        <v>852</v>
      </c>
      <c r="F27" s="5">
        <v>36.46</v>
      </c>
    </row>
    <row r="28" spans="1:6" x14ac:dyDescent="0.2">
      <c r="A28">
        <v>19</v>
      </c>
      <c r="B28" t="s">
        <v>48</v>
      </c>
      <c r="C28" t="s">
        <v>33</v>
      </c>
      <c r="D28" s="4">
        <v>929744</v>
      </c>
      <c r="E28" s="4">
        <v>334</v>
      </c>
      <c r="F28" s="5">
        <v>35.92</v>
      </c>
    </row>
    <row r="29" spans="1:6" x14ac:dyDescent="0.2">
      <c r="A29">
        <v>20</v>
      </c>
      <c r="B29" t="s">
        <v>49</v>
      </c>
      <c r="C29" t="s">
        <v>50</v>
      </c>
      <c r="D29" s="4">
        <v>929169</v>
      </c>
      <c r="E29" s="4">
        <v>333</v>
      </c>
      <c r="F29" s="5">
        <v>35.840000000000003</v>
      </c>
    </row>
    <row r="30" spans="1:6" x14ac:dyDescent="0.2">
      <c r="A30">
        <v>21</v>
      </c>
      <c r="B30" t="s">
        <v>51</v>
      </c>
      <c r="C30" t="s">
        <v>22</v>
      </c>
      <c r="D30" s="4">
        <v>855912</v>
      </c>
      <c r="E30" s="4">
        <v>283</v>
      </c>
      <c r="F30" s="5">
        <v>33.06</v>
      </c>
    </row>
    <row r="31" spans="1:6" x14ac:dyDescent="0.2">
      <c r="A31">
        <v>22</v>
      </c>
      <c r="B31" t="s">
        <v>52</v>
      </c>
      <c r="C31" t="s">
        <v>33</v>
      </c>
      <c r="D31" s="4">
        <v>373911</v>
      </c>
      <c r="E31" s="4">
        <v>119</v>
      </c>
      <c r="F31" s="5">
        <v>31.83</v>
      </c>
    </row>
    <row r="32" spans="1:6" x14ac:dyDescent="0.2">
      <c r="A32">
        <v>23</v>
      </c>
      <c r="B32" t="s">
        <v>53</v>
      </c>
      <c r="C32" t="s">
        <v>54</v>
      </c>
      <c r="D32" s="4">
        <v>538237</v>
      </c>
      <c r="E32" s="4">
        <v>169</v>
      </c>
      <c r="F32" s="5">
        <v>31.4</v>
      </c>
    </row>
    <row r="33" spans="1:6" x14ac:dyDescent="0.2">
      <c r="A33">
        <v>24</v>
      </c>
      <c r="B33" t="s">
        <v>55</v>
      </c>
      <c r="C33" t="s">
        <v>54</v>
      </c>
      <c r="D33" s="4">
        <v>432379</v>
      </c>
      <c r="E33" s="4">
        <v>135</v>
      </c>
      <c r="F33" s="5">
        <v>31.22</v>
      </c>
    </row>
    <row r="34" spans="1:6" x14ac:dyDescent="0.2">
      <c r="A34">
        <v>25</v>
      </c>
      <c r="B34" t="s">
        <v>56</v>
      </c>
      <c r="C34" t="s">
        <v>57</v>
      </c>
      <c r="D34" s="4">
        <v>974996</v>
      </c>
      <c r="E34" s="4">
        <v>304</v>
      </c>
      <c r="F34" s="5">
        <v>31.18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A29"/>
  <sheetViews>
    <sheetView topLeftCell="A3" workbookViewId="0">
      <selection activeCell="A2" sqref="A2"/>
    </sheetView>
  </sheetViews>
  <sheetFormatPr baseColWidth="10" defaultColWidth="8.83203125" defaultRowHeight="15" x14ac:dyDescent="0.2"/>
  <cols>
    <col min="1" max="1" width="18" customWidth="1"/>
    <col min="2" max="2" width="14" customWidth="1"/>
    <col min="3" max="68" width="9" customWidth="1"/>
  </cols>
  <sheetData>
    <row r="1" spans="1:79" ht="16" x14ac:dyDescent="0.2">
      <c r="A1" s="6" t="s">
        <v>58</v>
      </c>
    </row>
    <row r="2" spans="1:79" x14ac:dyDescent="0.2">
      <c r="A2" s="7" t="s">
        <v>59</v>
      </c>
    </row>
    <row r="4" spans="1:79" x14ac:dyDescent="0.2">
      <c r="A4" s="8" t="s">
        <v>12</v>
      </c>
      <c r="B4" s="8" t="s">
        <v>13</v>
      </c>
      <c r="C4" s="9" t="s">
        <v>60</v>
      </c>
      <c r="D4" s="9" t="s">
        <v>61</v>
      </c>
      <c r="E4" s="9" t="s">
        <v>62</v>
      </c>
      <c r="F4" s="9" t="s">
        <v>63</v>
      </c>
      <c r="G4" s="9" t="s">
        <v>64</v>
      </c>
      <c r="H4" s="9" t="s">
        <v>65</v>
      </c>
      <c r="I4" s="9" t="s">
        <v>66</v>
      </c>
      <c r="J4" s="9" t="s">
        <v>67</v>
      </c>
      <c r="K4" s="9" t="s">
        <v>68</v>
      </c>
      <c r="L4" s="9" t="s">
        <v>69</v>
      </c>
      <c r="M4" s="9" t="s">
        <v>70</v>
      </c>
      <c r="N4" s="9" t="s">
        <v>71</v>
      </c>
      <c r="O4" s="9" t="s">
        <v>72</v>
      </c>
      <c r="P4" s="9" t="s">
        <v>73</v>
      </c>
      <c r="Q4" s="9" t="s">
        <v>74</v>
      </c>
      <c r="R4" s="9" t="s">
        <v>75</v>
      </c>
      <c r="S4" s="9" t="s">
        <v>76</v>
      </c>
      <c r="T4" s="9" t="s">
        <v>77</v>
      </c>
      <c r="U4" s="9" t="s">
        <v>78</v>
      </c>
      <c r="V4" s="9" t="s">
        <v>79</v>
      </c>
      <c r="W4" s="9" t="s">
        <v>80</v>
      </c>
      <c r="X4" s="9" t="s">
        <v>81</v>
      </c>
      <c r="Y4" s="9" t="s">
        <v>82</v>
      </c>
      <c r="Z4" s="9" t="s">
        <v>83</v>
      </c>
      <c r="AA4" s="9" t="s">
        <v>84</v>
      </c>
      <c r="AB4" s="9" t="s">
        <v>85</v>
      </c>
      <c r="AC4" s="9" t="s">
        <v>86</v>
      </c>
      <c r="AD4" s="9" t="s">
        <v>87</v>
      </c>
      <c r="AE4" s="9" t="s">
        <v>88</v>
      </c>
      <c r="AF4" s="9" t="s">
        <v>89</v>
      </c>
      <c r="AG4" s="9" t="s">
        <v>90</v>
      </c>
      <c r="AH4" s="9" t="s">
        <v>91</v>
      </c>
      <c r="AI4" s="9" t="s">
        <v>92</v>
      </c>
      <c r="AJ4" s="9" t="s">
        <v>93</v>
      </c>
      <c r="AK4" s="9" t="s">
        <v>94</v>
      </c>
      <c r="AL4" s="9" t="s">
        <v>95</v>
      </c>
      <c r="AM4" s="9" t="s">
        <v>96</v>
      </c>
      <c r="AN4" s="9" t="s">
        <v>97</v>
      </c>
      <c r="AO4" s="9" t="s">
        <v>98</v>
      </c>
      <c r="AP4" s="9" t="s">
        <v>99</v>
      </c>
      <c r="AQ4" s="9" t="s">
        <v>100</v>
      </c>
      <c r="AR4" s="9" t="s">
        <v>101</v>
      </c>
      <c r="AS4" s="9" t="s">
        <v>102</v>
      </c>
      <c r="AT4" s="9" t="s">
        <v>103</v>
      </c>
      <c r="AU4" s="9" t="s">
        <v>104</v>
      </c>
      <c r="AV4" s="9" t="s">
        <v>105</v>
      </c>
      <c r="AW4" s="9" t="s">
        <v>106</v>
      </c>
      <c r="AX4" s="9" t="s">
        <v>107</v>
      </c>
      <c r="AY4" s="9" t="s">
        <v>108</v>
      </c>
      <c r="AZ4" s="9" t="s">
        <v>109</v>
      </c>
      <c r="BA4" s="9" t="s">
        <v>110</v>
      </c>
      <c r="BB4" s="9" t="s">
        <v>111</v>
      </c>
      <c r="BC4" s="9" t="s">
        <v>112</v>
      </c>
      <c r="BD4" s="9" t="s">
        <v>113</v>
      </c>
      <c r="BE4" s="9" t="s">
        <v>114</v>
      </c>
      <c r="BF4" s="9" t="s">
        <v>115</v>
      </c>
      <c r="BG4" s="9" t="s">
        <v>116</v>
      </c>
      <c r="BH4" s="9" t="s">
        <v>117</v>
      </c>
      <c r="BI4" s="9" t="s">
        <v>118</v>
      </c>
      <c r="BJ4" s="9" t="s">
        <v>119</v>
      </c>
      <c r="BK4" s="9" t="s">
        <v>120</v>
      </c>
      <c r="BL4" s="9" t="s">
        <v>121</v>
      </c>
      <c r="BM4" s="9" t="s">
        <v>122</v>
      </c>
      <c r="BN4" s="9" t="s">
        <v>123</v>
      </c>
      <c r="BO4" s="9" t="s">
        <v>124</v>
      </c>
      <c r="BP4" s="9" t="s">
        <v>125</v>
      </c>
      <c r="BQ4" s="10">
        <v>45839</v>
      </c>
      <c r="BR4" s="11">
        <v>46259</v>
      </c>
      <c r="BS4" s="11">
        <v>46290</v>
      </c>
      <c r="BT4" s="11">
        <v>46320</v>
      </c>
      <c r="BU4" s="11">
        <v>46351</v>
      </c>
      <c r="BV4" s="11">
        <v>46381</v>
      </c>
      <c r="BW4" s="9"/>
      <c r="BX4" s="9"/>
      <c r="BY4" s="9"/>
      <c r="BZ4" s="9"/>
      <c r="CA4" s="9"/>
    </row>
    <row r="5" spans="1:79" x14ac:dyDescent="0.2">
      <c r="A5" t="s">
        <v>17</v>
      </c>
      <c r="B5" t="s">
        <v>18</v>
      </c>
      <c r="C5" s="5">
        <v>119.84</v>
      </c>
      <c r="D5" s="5">
        <v>117.56</v>
      </c>
      <c r="E5" s="5">
        <v>117.56</v>
      </c>
      <c r="F5" s="5">
        <v>116.86</v>
      </c>
      <c r="G5" s="5">
        <v>120.89</v>
      </c>
      <c r="H5" s="5">
        <v>123.7</v>
      </c>
      <c r="I5" s="5">
        <v>126.33</v>
      </c>
      <c r="J5" s="5">
        <v>131.07</v>
      </c>
      <c r="K5" s="5">
        <v>136.68</v>
      </c>
      <c r="L5" s="5">
        <v>142.47</v>
      </c>
      <c r="M5" s="5">
        <v>143</v>
      </c>
      <c r="N5" s="5">
        <v>145.97999999999999</v>
      </c>
      <c r="O5" s="5">
        <v>150.02000000000001</v>
      </c>
      <c r="P5" s="5">
        <v>153.35</v>
      </c>
      <c r="Q5" s="5">
        <v>152.30000000000001</v>
      </c>
      <c r="R5" s="5">
        <v>155.81</v>
      </c>
      <c r="S5" s="5">
        <v>158.09</v>
      </c>
      <c r="T5" s="5">
        <v>162.83000000000001</v>
      </c>
      <c r="U5" s="5">
        <v>165.28</v>
      </c>
      <c r="V5" s="5">
        <v>161.94999999999999</v>
      </c>
      <c r="W5" s="5">
        <v>159.49</v>
      </c>
      <c r="X5" s="5">
        <v>155.11000000000001</v>
      </c>
      <c r="Y5" s="5">
        <v>153.35</v>
      </c>
      <c r="Z5" s="5">
        <v>153.88</v>
      </c>
      <c r="AA5" s="5">
        <v>151.6</v>
      </c>
      <c r="AB5" s="5">
        <v>149.84</v>
      </c>
      <c r="AC5" s="5">
        <v>150.9</v>
      </c>
      <c r="AD5" s="5">
        <v>146.86000000000001</v>
      </c>
      <c r="AE5" s="5">
        <v>143.88</v>
      </c>
      <c r="AF5" s="5">
        <v>138.44</v>
      </c>
      <c r="AG5" s="5">
        <v>134.58000000000001</v>
      </c>
      <c r="AH5" s="5">
        <v>135.28</v>
      </c>
      <c r="AI5" s="5">
        <v>132.47</v>
      </c>
      <c r="AJ5" s="5">
        <v>132.82</v>
      </c>
      <c r="AK5" s="5">
        <v>137.74</v>
      </c>
      <c r="AL5" s="5">
        <v>138.09</v>
      </c>
      <c r="AM5" s="5">
        <v>135.97999999999999</v>
      </c>
      <c r="AN5" s="5">
        <v>136.33000000000001</v>
      </c>
      <c r="AO5" s="5">
        <v>135.97999999999999</v>
      </c>
      <c r="AP5" s="5">
        <v>140.02000000000001</v>
      </c>
      <c r="AQ5" s="5">
        <v>141.94999999999999</v>
      </c>
      <c r="AR5" s="5">
        <v>144.05000000000001</v>
      </c>
      <c r="AS5" s="5">
        <v>147.56</v>
      </c>
      <c r="AT5" s="5">
        <v>145.28</v>
      </c>
      <c r="AU5" s="5">
        <v>147.56</v>
      </c>
      <c r="AV5" s="5">
        <v>151.41999999999999</v>
      </c>
      <c r="AW5" s="5">
        <v>148.79</v>
      </c>
      <c r="AX5" s="5">
        <v>148.44</v>
      </c>
      <c r="AY5" s="5">
        <v>150.54</v>
      </c>
      <c r="AZ5" s="5">
        <v>150.02000000000001</v>
      </c>
      <c r="BA5" s="5">
        <v>146.16</v>
      </c>
      <c r="BB5" s="5">
        <v>143.35</v>
      </c>
      <c r="BC5" s="5">
        <v>138.26</v>
      </c>
      <c r="BD5" s="5">
        <v>135.28</v>
      </c>
      <c r="BE5" s="5">
        <v>132.12</v>
      </c>
      <c r="BF5" s="5">
        <v>131.59</v>
      </c>
      <c r="BG5" s="5">
        <v>129.31</v>
      </c>
      <c r="BH5" s="5">
        <v>121.42</v>
      </c>
      <c r="BI5" s="5">
        <v>115.98</v>
      </c>
      <c r="BJ5" s="5">
        <v>111.42</v>
      </c>
      <c r="BK5" s="5">
        <v>109.14</v>
      </c>
      <c r="BL5" s="5">
        <v>105.28</v>
      </c>
      <c r="BM5" s="5">
        <v>106.33</v>
      </c>
      <c r="BN5" s="5">
        <v>101.24</v>
      </c>
      <c r="BO5" s="5">
        <v>98.96</v>
      </c>
      <c r="BP5" s="5">
        <v>92.99</v>
      </c>
    </row>
    <row r="6" spans="1:79" x14ac:dyDescent="0.2">
      <c r="A6" t="s">
        <v>19</v>
      </c>
      <c r="B6" t="s">
        <v>20</v>
      </c>
      <c r="C6" s="5">
        <v>86.54</v>
      </c>
      <c r="D6" s="5">
        <v>86.89</v>
      </c>
      <c r="E6" s="5">
        <v>91.42</v>
      </c>
      <c r="F6" s="5">
        <v>94.91</v>
      </c>
      <c r="G6" s="5">
        <v>101.89</v>
      </c>
      <c r="H6" s="5">
        <v>105.03</v>
      </c>
      <c r="I6" s="5">
        <v>105.73</v>
      </c>
      <c r="J6" s="5">
        <v>103.29</v>
      </c>
      <c r="K6" s="5">
        <v>100.5</v>
      </c>
      <c r="L6" s="5">
        <v>102.94</v>
      </c>
      <c r="M6" s="5">
        <v>105.38</v>
      </c>
      <c r="N6" s="5">
        <v>103.99</v>
      </c>
      <c r="O6" s="5">
        <v>102.24</v>
      </c>
      <c r="P6" s="5">
        <v>102.94</v>
      </c>
      <c r="Q6" s="5">
        <v>100.5</v>
      </c>
      <c r="R6" s="5">
        <v>99.45</v>
      </c>
      <c r="S6" s="5">
        <v>100.5</v>
      </c>
      <c r="T6" s="5">
        <v>102.24</v>
      </c>
      <c r="U6" s="5">
        <v>101.54</v>
      </c>
      <c r="V6" s="5">
        <v>102.24</v>
      </c>
      <c r="W6" s="5">
        <v>103.99</v>
      </c>
      <c r="X6" s="5">
        <v>101.54</v>
      </c>
      <c r="Y6" s="5">
        <v>100.15</v>
      </c>
      <c r="Z6" s="5">
        <v>99.1</v>
      </c>
      <c r="AA6" s="5">
        <v>101.54</v>
      </c>
      <c r="AB6" s="5">
        <v>101.54</v>
      </c>
      <c r="AC6" s="5">
        <v>104.68</v>
      </c>
      <c r="AD6" s="5">
        <v>101.54</v>
      </c>
      <c r="AE6" s="5">
        <v>97.7</v>
      </c>
      <c r="AF6" s="5">
        <v>97.36</v>
      </c>
      <c r="AG6" s="5">
        <v>100.85</v>
      </c>
      <c r="AH6" s="5">
        <v>103.29</v>
      </c>
      <c r="AI6" s="5">
        <v>107.48</v>
      </c>
      <c r="AJ6" s="5">
        <v>108.52</v>
      </c>
      <c r="AK6" s="5">
        <v>108.17</v>
      </c>
      <c r="AL6" s="5">
        <v>108.52</v>
      </c>
      <c r="AM6" s="5">
        <v>110.62</v>
      </c>
      <c r="AN6" s="5">
        <v>113.76</v>
      </c>
      <c r="AO6" s="5">
        <v>115.5</v>
      </c>
      <c r="AP6" s="5">
        <v>117.25</v>
      </c>
      <c r="AQ6" s="5">
        <v>118.64</v>
      </c>
      <c r="AR6" s="5">
        <v>119.34</v>
      </c>
      <c r="AS6" s="5">
        <v>113.41</v>
      </c>
      <c r="AT6" s="5">
        <v>112.36</v>
      </c>
      <c r="AU6" s="5">
        <v>110.62</v>
      </c>
      <c r="AV6" s="5">
        <v>108.17</v>
      </c>
      <c r="AW6" s="5">
        <v>107.48</v>
      </c>
      <c r="AX6" s="5">
        <v>106.43</v>
      </c>
      <c r="AY6" s="5">
        <v>104.33</v>
      </c>
      <c r="AZ6" s="5">
        <v>98.4</v>
      </c>
      <c r="BA6" s="5">
        <v>92.12</v>
      </c>
      <c r="BB6" s="5">
        <v>90.73</v>
      </c>
      <c r="BC6" s="5">
        <v>82.35</v>
      </c>
      <c r="BD6" s="5">
        <v>76.069999999999993</v>
      </c>
      <c r="BE6" s="5">
        <v>77.47</v>
      </c>
      <c r="BF6" s="5">
        <v>72.23</v>
      </c>
      <c r="BG6" s="5">
        <v>66.3</v>
      </c>
      <c r="BH6" s="5">
        <v>67</v>
      </c>
      <c r="BI6" s="5">
        <v>65.599999999999994</v>
      </c>
      <c r="BJ6" s="5">
        <v>63.51</v>
      </c>
      <c r="BK6" s="5">
        <v>59.32</v>
      </c>
      <c r="BL6" s="5">
        <v>63.16</v>
      </c>
      <c r="BM6" s="5">
        <v>64.55</v>
      </c>
      <c r="BN6" s="5">
        <v>62.46</v>
      </c>
      <c r="BO6" s="5">
        <v>63.51</v>
      </c>
      <c r="BP6" s="5">
        <v>65.599999999999994</v>
      </c>
    </row>
    <row r="7" spans="1:79" x14ac:dyDescent="0.2">
      <c r="A7" t="s">
        <v>21</v>
      </c>
      <c r="B7" t="s">
        <v>22</v>
      </c>
      <c r="C7" s="5">
        <v>15.39</v>
      </c>
      <c r="D7" s="5">
        <v>15.76</v>
      </c>
      <c r="E7" s="5">
        <v>16.32</v>
      </c>
      <c r="F7" s="5">
        <v>16.5</v>
      </c>
      <c r="G7" s="5">
        <v>15.76</v>
      </c>
      <c r="H7" s="5">
        <v>16.87</v>
      </c>
      <c r="I7" s="5">
        <v>17.059999999999999</v>
      </c>
      <c r="J7" s="5">
        <v>17.43</v>
      </c>
      <c r="K7" s="5">
        <v>17.059999999999999</v>
      </c>
      <c r="L7" s="5">
        <v>17.61</v>
      </c>
      <c r="M7" s="5">
        <v>18.36</v>
      </c>
      <c r="N7" s="5">
        <v>19.100000000000001</v>
      </c>
      <c r="O7" s="5">
        <v>18.170000000000002</v>
      </c>
      <c r="P7" s="5">
        <v>17.98</v>
      </c>
      <c r="Q7" s="5">
        <v>19.28</v>
      </c>
      <c r="R7" s="5">
        <v>20.399999999999999</v>
      </c>
      <c r="S7" s="5">
        <v>20.21</v>
      </c>
      <c r="T7" s="5">
        <v>20.58</v>
      </c>
      <c r="U7" s="5">
        <v>24.1</v>
      </c>
      <c r="V7" s="5">
        <v>25.96</v>
      </c>
      <c r="W7" s="5">
        <v>28.74</v>
      </c>
      <c r="X7" s="5">
        <v>31.33</v>
      </c>
      <c r="Y7" s="5">
        <v>33</v>
      </c>
      <c r="Z7" s="5">
        <v>34.119999999999997</v>
      </c>
      <c r="AA7" s="5">
        <v>35.78</v>
      </c>
      <c r="AB7" s="5">
        <v>37.82</v>
      </c>
      <c r="AC7" s="5">
        <v>39.68</v>
      </c>
      <c r="AD7" s="5">
        <v>39.86</v>
      </c>
      <c r="AE7" s="5">
        <v>41.72</v>
      </c>
      <c r="AF7" s="5">
        <v>42.64</v>
      </c>
      <c r="AG7" s="5">
        <v>41.35</v>
      </c>
      <c r="AH7" s="5">
        <v>40.61</v>
      </c>
      <c r="AI7" s="5">
        <v>39.49</v>
      </c>
      <c r="AJ7" s="5">
        <v>39.68</v>
      </c>
      <c r="AK7" s="5">
        <v>39.68</v>
      </c>
      <c r="AL7" s="5">
        <v>40.049999999999997</v>
      </c>
      <c r="AM7" s="5">
        <v>40.79</v>
      </c>
      <c r="AN7" s="5">
        <v>41.35</v>
      </c>
      <c r="AO7" s="5">
        <v>40.61</v>
      </c>
      <c r="AP7" s="5">
        <v>41.16</v>
      </c>
      <c r="AQ7" s="5">
        <v>41.35</v>
      </c>
      <c r="AR7" s="5">
        <v>41.53</v>
      </c>
      <c r="AS7" s="5">
        <v>43.02</v>
      </c>
      <c r="AT7" s="5">
        <v>43.76</v>
      </c>
      <c r="AU7" s="5">
        <v>44.31</v>
      </c>
      <c r="AV7" s="5">
        <v>42.27</v>
      </c>
      <c r="AW7" s="5">
        <v>41.9</v>
      </c>
      <c r="AX7" s="5">
        <v>43.2</v>
      </c>
      <c r="AY7" s="5">
        <v>43.94</v>
      </c>
      <c r="AZ7" s="5">
        <v>45.61</v>
      </c>
      <c r="BA7" s="5">
        <v>47.28</v>
      </c>
      <c r="BB7" s="5">
        <v>49.32</v>
      </c>
      <c r="BC7" s="5">
        <v>50.62</v>
      </c>
      <c r="BD7" s="5">
        <v>52.1</v>
      </c>
      <c r="BE7" s="5">
        <v>52.66</v>
      </c>
      <c r="BF7" s="5">
        <v>52.66</v>
      </c>
      <c r="BG7" s="5">
        <v>54.51</v>
      </c>
      <c r="BH7" s="5">
        <v>57.11</v>
      </c>
      <c r="BI7" s="5">
        <v>57.85</v>
      </c>
      <c r="BJ7" s="5">
        <v>58.59</v>
      </c>
      <c r="BK7" s="5">
        <v>61.19</v>
      </c>
      <c r="BL7" s="5">
        <v>61.19</v>
      </c>
      <c r="BM7" s="12">
        <v>61.56</v>
      </c>
      <c r="BN7" s="5">
        <v>61.37</v>
      </c>
      <c r="BO7" s="5">
        <v>60.44</v>
      </c>
      <c r="BP7" s="5">
        <v>59.33</v>
      </c>
      <c r="BQ7" s="5">
        <v>58.5</v>
      </c>
      <c r="BR7" s="5">
        <v>58</v>
      </c>
      <c r="BS7" s="5">
        <v>57.5</v>
      </c>
      <c r="BT7" s="5">
        <v>57</v>
      </c>
      <c r="BU7" s="5">
        <v>56.5</v>
      </c>
      <c r="BV7" s="5">
        <v>56</v>
      </c>
    </row>
    <row r="8" spans="1:79" x14ac:dyDescent="0.2">
      <c r="A8" t="s">
        <v>23</v>
      </c>
      <c r="B8" t="s">
        <v>24</v>
      </c>
      <c r="C8" s="5">
        <v>63.44</v>
      </c>
      <c r="D8" s="5">
        <v>63.38</v>
      </c>
      <c r="E8" s="5">
        <v>64.14</v>
      </c>
      <c r="F8" s="5">
        <v>64.650000000000006</v>
      </c>
      <c r="G8" s="5">
        <v>65.849999999999994</v>
      </c>
      <c r="H8" s="5">
        <v>66.17</v>
      </c>
      <c r="I8" s="5">
        <v>70.040000000000006</v>
      </c>
      <c r="J8" s="5">
        <v>69.790000000000006</v>
      </c>
      <c r="K8" s="5">
        <v>71.88</v>
      </c>
      <c r="L8" s="5">
        <v>71.31</v>
      </c>
      <c r="M8" s="5">
        <v>70.8</v>
      </c>
      <c r="N8" s="5">
        <v>70.67</v>
      </c>
      <c r="O8" s="5">
        <v>71.180000000000007</v>
      </c>
      <c r="P8" s="5">
        <v>73.34</v>
      </c>
      <c r="Q8" s="5">
        <v>72.77</v>
      </c>
      <c r="R8" s="5">
        <v>73.02</v>
      </c>
      <c r="S8" s="5">
        <v>74.040000000000006</v>
      </c>
      <c r="T8" s="5">
        <v>74.540000000000006</v>
      </c>
      <c r="U8" s="5">
        <v>71.31</v>
      </c>
      <c r="V8" s="5">
        <v>72.58</v>
      </c>
      <c r="W8" s="5">
        <v>72.7</v>
      </c>
      <c r="X8" s="5">
        <v>73.53</v>
      </c>
      <c r="Y8" s="5">
        <v>74.349999999999994</v>
      </c>
      <c r="Z8" s="5">
        <v>74.48</v>
      </c>
      <c r="AA8" s="5">
        <v>76.510000000000005</v>
      </c>
      <c r="AB8" s="5">
        <v>75.56</v>
      </c>
      <c r="AC8" s="5">
        <v>76.19</v>
      </c>
      <c r="AD8" s="5">
        <v>75.62</v>
      </c>
      <c r="AE8" s="5">
        <v>74.86</v>
      </c>
      <c r="AF8" s="5">
        <v>74.73</v>
      </c>
      <c r="AG8" s="5">
        <v>75.94</v>
      </c>
      <c r="AH8" s="5">
        <v>75.5</v>
      </c>
      <c r="AI8" s="5">
        <v>75.239999999999995</v>
      </c>
      <c r="AJ8" s="5">
        <v>77.02</v>
      </c>
      <c r="AK8" s="5">
        <v>78.540000000000006</v>
      </c>
      <c r="AL8" s="5">
        <v>80.760000000000005</v>
      </c>
      <c r="AM8" s="5">
        <v>80.38</v>
      </c>
      <c r="AN8" s="5">
        <v>80.13</v>
      </c>
      <c r="AO8" s="5">
        <v>81.33</v>
      </c>
      <c r="AP8" s="5">
        <v>82.03</v>
      </c>
      <c r="AQ8" s="5">
        <v>83.17</v>
      </c>
      <c r="AR8" s="5">
        <v>83.24</v>
      </c>
      <c r="AS8" s="5">
        <v>83.24</v>
      </c>
      <c r="AT8" s="5">
        <v>80.760000000000005</v>
      </c>
      <c r="AU8" s="5">
        <v>79.62</v>
      </c>
      <c r="AV8" s="5">
        <v>77.84</v>
      </c>
      <c r="AW8" s="5">
        <v>76</v>
      </c>
      <c r="AX8" s="5">
        <v>74.42</v>
      </c>
      <c r="AY8" s="5">
        <v>73.150000000000006</v>
      </c>
      <c r="AZ8" s="5">
        <v>74.42</v>
      </c>
      <c r="BA8" s="5">
        <v>71.88</v>
      </c>
      <c r="BB8" s="5">
        <v>69.209999999999994</v>
      </c>
      <c r="BC8" s="5">
        <v>65.849999999999994</v>
      </c>
      <c r="BD8" s="5">
        <v>64.959999999999994</v>
      </c>
      <c r="BE8" s="5">
        <v>64.2</v>
      </c>
      <c r="BF8" s="5">
        <v>64.2</v>
      </c>
      <c r="BG8" s="5">
        <v>62.81</v>
      </c>
      <c r="BH8" s="5">
        <v>62.3</v>
      </c>
      <c r="BI8" s="5">
        <v>60.65</v>
      </c>
      <c r="BJ8" s="5">
        <v>59.44</v>
      </c>
      <c r="BK8" s="5">
        <v>58.87</v>
      </c>
      <c r="BL8" s="5">
        <v>58.18</v>
      </c>
      <c r="BM8" s="5">
        <v>57.8</v>
      </c>
      <c r="BN8" s="5">
        <v>58.11</v>
      </c>
      <c r="BO8" s="5">
        <v>59</v>
      </c>
      <c r="BP8" s="5">
        <v>58.05</v>
      </c>
    </row>
    <row r="9" spans="1:79" x14ac:dyDescent="0.2">
      <c r="A9" t="s">
        <v>25</v>
      </c>
      <c r="B9" t="s">
        <v>26</v>
      </c>
      <c r="C9" s="5">
        <v>50.19</v>
      </c>
      <c r="D9" s="5">
        <v>51.42</v>
      </c>
      <c r="E9" s="5">
        <v>54.02</v>
      </c>
      <c r="F9" s="5">
        <v>56.49</v>
      </c>
      <c r="G9" s="5">
        <v>61.56</v>
      </c>
      <c r="H9" s="5">
        <v>64.150000000000006</v>
      </c>
      <c r="I9" s="5">
        <v>68.23</v>
      </c>
      <c r="J9" s="5">
        <v>69.959999999999994</v>
      </c>
      <c r="K9" s="5">
        <v>69.84</v>
      </c>
      <c r="L9" s="5">
        <v>71.2</v>
      </c>
      <c r="M9" s="5">
        <v>69.72</v>
      </c>
      <c r="N9" s="5">
        <v>67.62</v>
      </c>
      <c r="O9" s="5">
        <v>70.58</v>
      </c>
      <c r="P9" s="5">
        <v>72.44</v>
      </c>
      <c r="Q9" s="5">
        <v>72.930000000000007</v>
      </c>
      <c r="R9" s="5">
        <v>72.930000000000007</v>
      </c>
      <c r="S9" s="5">
        <v>70.209999999999994</v>
      </c>
      <c r="T9" s="5">
        <v>67.989999999999995</v>
      </c>
      <c r="U9" s="5">
        <v>65.27</v>
      </c>
      <c r="V9" s="5">
        <v>62.18</v>
      </c>
      <c r="W9" s="5">
        <v>62.92</v>
      </c>
      <c r="X9" s="5">
        <v>63.66</v>
      </c>
      <c r="Y9" s="5">
        <v>66.5</v>
      </c>
      <c r="Z9" s="5">
        <v>68.48</v>
      </c>
      <c r="AA9" s="5">
        <v>66.38</v>
      </c>
      <c r="AB9" s="5">
        <v>65.14</v>
      </c>
      <c r="AC9" s="5">
        <v>63.29</v>
      </c>
      <c r="AD9" s="5">
        <v>63.29</v>
      </c>
      <c r="AE9" s="5">
        <v>62.67</v>
      </c>
      <c r="AF9" s="5">
        <v>62.18</v>
      </c>
      <c r="AG9" s="5">
        <v>60.57</v>
      </c>
      <c r="AH9" s="5">
        <v>60.32</v>
      </c>
      <c r="AI9" s="5">
        <v>59.46</v>
      </c>
      <c r="AJ9" s="5">
        <v>57.85</v>
      </c>
      <c r="AK9" s="5">
        <v>56.98</v>
      </c>
      <c r="AL9" s="5">
        <v>58.72</v>
      </c>
      <c r="AM9" s="5">
        <v>61.93</v>
      </c>
      <c r="AN9" s="5">
        <v>60.69</v>
      </c>
      <c r="AO9" s="5">
        <v>62.67</v>
      </c>
      <c r="AP9" s="5">
        <v>64.900000000000006</v>
      </c>
      <c r="AQ9" s="5">
        <v>68.73</v>
      </c>
      <c r="AR9" s="5">
        <v>69.22</v>
      </c>
      <c r="AS9" s="5">
        <v>72.31</v>
      </c>
      <c r="AT9" s="5">
        <v>75.77</v>
      </c>
      <c r="AU9" s="5">
        <v>76.27</v>
      </c>
      <c r="AV9" s="5">
        <v>78.489999999999995</v>
      </c>
      <c r="AW9" s="5">
        <v>78.739999999999995</v>
      </c>
      <c r="AX9" s="5">
        <v>76.39</v>
      </c>
      <c r="AY9" s="5">
        <v>74.66</v>
      </c>
      <c r="AZ9" s="5">
        <v>75.28</v>
      </c>
      <c r="BA9" s="5">
        <v>76.52</v>
      </c>
      <c r="BB9" s="5">
        <v>74.78</v>
      </c>
      <c r="BC9" s="5">
        <v>73.180000000000007</v>
      </c>
      <c r="BD9" s="5">
        <v>73.05</v>
      </c>
      <c r="BE9" s="5">
        <v>70.709999999999994</v>
      </c>
      <c r="BF9" s="5">
        <v>67.37</v>
      </c>
      <c r="BG9" s="5">
        <v>65.27</v>
      </c>
      <c r="BH9" s="5">
        <v>62.55</v>
      </c>
      <c r="BI9" s="5">
        <v>61.19</v>
      </c>
      <c r="BJ9" s="5">
        <v>60.94</v>
      </c>
      <c r="BK9" s="5">
        <v>60.94</v>
      </c>
      <c r="BL9" s="5">
        <v>61.81</v>
      </c>
      <c r="BM9" s="5">
        <v>60.45</v>
      </c>
      <c r="BN9" s="5">
        <v>59.95</v>
      </c>
      <c r="BO9" s="5">
        <v>57.97</v>
      </c>
      <c r="BP9" s="5">
        <v>57.36</v>
      </c>
      <c r="BV9" s="13">
        <f>(BM7-BV7)/BM7</f>
        <v>9.0318388564002636E-2</v>
      </c>
    </row>
    <row r="10" spans="1:79" x14ac:dyDescent="0.2">
      <c r="A10" t="s">
        <v>27</v>
      </c>
      <c r="B10" t="s">
        <v>28</v>
      </c>
      <c r="C10" s="5">
        <v>24.85</v>
      </c>
      <c r="D10" s="5">
        <v>25.23</v>
      </c>
      <c r="E10" s="5">
        <v>25.6</v>
      </c>
      <c r="F10" s="5">
        <v>25.85</v>
      </c>
      <c r="G10" s="5">
        <v>27.1</v>
      </c>
      <c r="H10" s="5">
        <v>27.35</v>
      </c>
      <c r="I10" s="5">
        <v>28.35</v>
      </c>
      <c r="J10" s="5">
        <v>29.35</v>
      </c>
      <c r="K10" s="5">
        <v>29.6</v>
      </c>
      <c r="L10" s="5">
        <v>30.6</v>
      </c>
      <c r="M10" s="5">
        <v>31.6</v>
      </c>
      <c r="N10" s="5">
        <v>31.22</v>
      </c>
      <c r="O10" s="5">
        <v>31.22</v>
      </c>
      <c r="P10" s="5">
        <v>31.6</v>
      </c>
      <c r="Q10" s="5">
        <v>32.22</v>
      </c>
      <c r="R10" s="5">
        <v>34.22</v>
      </c>
      <c r="S10" s="5">
        <v>36.090000000000003</v>
      </c>
      <c r="T10" s="5">
        <v>38.340000000000003</v>
      </c>
      <c r="U10" s="5">
        <v>39.46</v>
      </c>
      <c r="V10" s="5">
        <v>39.590000000000003</v>
      </c>
      <c r="W10" s="5">
        <v>42.21</v>
      </c>
      <c r="X10" s="5">
        <v>43.58</v>
      </c>
      <c r="Y10" s="5">
        <v>43.21</v>
      </c>
      <c r="Z10" s="5">
        <v>44.96</v>
      </c>
      <c r="AA10" s="5">
        <v>46.83</v>
      </c>
      <c r="AB10" s="5">
        <v>48.83</v>
      </c>
      <c r="AC10" s="5">
        <v>49.33</v>
      </c>
      <c r="AD10" s="5">
        <v>48.2</v>
      </c>
      <c r="AE10" s="5">
        <v>47.46</v>
      </c>
      <c r="AF10" s="5">
        <v>47.21</v>
      </c>
      <c r="AG10" s="5">
        <v>47.33</v>
      </c>
      <c r="AH10" s="5">
        <v>48.95</v>
      </c>
      <c r="AI10" s="5">
        <v>48.45</v>
      </c>
      <c r="AJ10" s="5">
        <v>48.58</v>
      </c>
      <c r="AK10" s="5">
        <v>50.58</v>
      </c>
      <c r="AL10" s="5">
        <v>53.45</v>
      </c>
      <c r="AM10" s="5">
        <v>54.7</v>
      </c>
      <c r="AN10" s="5">
        <v>55.45</v>
      </c>
      <c r="AO10" s="5">
        <v>59.07</v>
      </c>
      <c r="AP10" s="5">
        <v>59.94</v>
      </c>
      <c r="AQ10" s="5">
        <v>62.69</v>
      </c>
      <c r="AR10" s="5">
        <v>67.44</v>
      </c>
      <c r="AS10" s="5">
        <v>70.930000000000007</v>
      </c>
      <c r="AT10" s="5">
        <v>73.81</v>
      </c>
      <c r="AU10" s="5">
        <v>77.05</v>
      </c>
      <c r="AV10" s="5">
        <v>81.17</v>
      </c>
      <c r="AW10" s="5">
        <v>79.3</v>
      </c>
      <c r="AX10" s="5">
        <v>79.55</v>
      </c>
      <c r="AY10" s="5">
        <v>83.42</v>
      </c>
      <c r="AZ10" s="5">
        <v>84.05</v>
      </c>
      <c r="BA10" s="5">
        <v>83.55</v>
      </c>
      <c r="BB10" s="5">
        <v>85.67</v>
      </c>
      <c r="BC10" s="5">
        <v>85.05</v>
      </c>
      <c r="BD10" s="5">
        <v>82.17</v>
      </c>
      <c r="BE10" s="5">
        <v>77.430000000000007</v>
      </c>
      <c r="BF10" s="5">
        <v>73.680000000000007</v>
      </c>
      <c r="BG10" s="5">
        <v>69.56</v>
      </c>
      <c r="BH10" s="5">
        <v>66.06</v>
      </c>
      <c r="BI10" s="5">
        <v>68.19</v>
      </c>
      <c r="BJ10" s="5">
        <v>66.81</v>
      </c>
      <c r="BK10" s="5">
        <v>62.94</v>
      </c>
      <c r="BL10" s="5">
        <v>62.32</v>
      </c>
      <c r="BM10" s="5">
        <v>61.69</v>
      </c>
      <c r="BN10" s="5">
        <v>60.44</v>
      </c>
      <c r="BO10" s="5">
        <v>57.95</v>
      </c>
      <c r="BP10" s="5">
        <v>55.95</v>
      </c>
    </row>
    <row r="11" spans="1:79" x14ac:dyDescent="0.2">
      <c r="A11" t="s">
        <v>29</v>
      </c>
      <c r="B11" t="s">
        <v>30</v>
      </c>
      <c r="C11" s="5">
        <v>25.96</v>
      </c>
      <c r="D11" s="5">
        <v>26.52</v>
      </c>
      <c r="E11" s="5">
        <v>27.77</v>
      </c>
      <c r="F11" s="5">
        <v>30.71</v>
      </c>
      <c r="G11" s="5">
        <v>32.659999999999997</v>
      </c>
      <c r="H11" s="5">
        <v>34.33</v>
      </c>
      <c r="I11" s="5">
        <v>37.4</v>
      </c>
      <c r="J11" s="5">
        <v>38.799999999999997</v>
      </c>
      <c r="K11" s="5">
        <v>39.22</v>
      </c>
      <c r="L11" s="5">
        <v>40.75</v>
      </c>
      <c r="M11" s="5">
        <v>41.03</v>
      </c>
      <c r="N11" s="5">
        <v>42.15</v>
      </c>
      <c r="O11" s="5">
        <v>44.1</v>
      </c>
      <c r="P11" s="5">
        <v>44.24</v>
      </c>
      <c r="Q11" s="5">
        <v>44.52</v>
      </c>
      <c r="R11" s="5">
        <v>43.96</v>
      </c>
      <c r="S11" s="5">
        <v>44.8</v>
      </c>
      <c r="T11" s="5">
        <v>47.59</v>
      </c>
      <c r="U11" s="5">
        <v>47.17</v>
      </c>
      <c r="V11" s="5">
        <v>49.83</v>
      </c>
      <c r="W11" s="5">
        <v>51.36</v>
      </c>
      <c r="X11" s="5">
        <v>50.66</v>
      </c>
      <c r="Y11" s="5">
        <v>50.94</v>
      </c>
      <c r="Z11" s="5">
        <v>50.8</v>
      </c>
      <c r="AA11" s="5">
        <v>49.27</v>
      </c>
      <c r="AB11" s="5">
        <v>49.55</v>
      </c>
      <c r="AC11" s="5">
        <v>49.83</v>
      </c>
      <c r="AD11" s="5">
        <v>49.83</v>
      </c>
      <c r="AE11" s="5">
        <v>49.13</v>
      </c>
      <c r="AF11" s="5">
        <v>45.5</v>
      </c>
      <c r="AG11" s="5">
        <v>44.1</v>
      </c>
      <c r="AH11" s="5">
        <v>40.61</v>
      </c>
      <c r="AI11" s="5">
        <v>40.340000000000003</v>
      </c>
      <c r="AJ11" s="5">
        <v>40.89</v>
      </c>
      <c r="AK11" s="5">
        <v>41.45</v>
      </c>
      <c r="AL11" s="5">
        <v>41.73</v>
      </c>
      <c r="AM11" s="5">
        <v>41.17</v>
      </c>
      <c r="AN11" s="5">
        <v>41.73</v>
      </c>
      <c r="AO11" s="5">
        <v>41.17</v>
      </c>
      <c r="AP11" s="5">
        <v>41.59</v>
      </c>
      <c r="AQ11" s="5">
        <v>42.43</v>
      </c>
      <c r="AR11" s="5">
        <v>43.27</v>
      </c>
      <c r="AS11" s="5">
        <v>43.82</v>
      </c>
      <c r="AT11" s="5">
        <v>46.06</v>
      </c>
      <c r="AU11" s="5">
        <v>46.06</v>
      </c>
      <c r="AV11" s="5">
        <v>46.62</v>
      </c>
      <c r="AW11" s="5">
        <v>48.71</v>
      </c>
      <c r="AX11" s="5">
        <v>49.55</v>
      </c>
      <c r="AY11" s="5">
        <v>49.41</v>
      </c>
      <c r="AZ11" s="5">
        <v>50.24</v>
      </c>
      <c r="BA11" s="5">
        <v>50.38</v>
      </c>
      <c r="BB11" s="5">
        <v>50.66</v>
      </c>
      <c r="BC11" s="5">
        <v>49.83</v>
      </c>
      <c r="BD11" s="5">
        <v>50.11</v>
      </c>
      <c r="BE11" s="5">
        <v>51.36</v>
      </c>
      <c r="BF11" s="5">
        <v>49.69</v>
      </c>
      <c r="BG11" s="5">
        <v>48.43</v>
      </c>
      <c r="BH11" s="5">
        <v>47.45</v>
      </c>
      <c r="BI11" s="5">
        <v>45.22</v>
      </c>
      <c r="BJ11" s="5">
        <v>45.08</v>
      </c>
      <c r="BK11" s="5">
        <v>46.62</v>
      </c>
      <c r="BL11" s="5">
        <v>45.5</v>
      </c>
      <c r="BM11" s="5">
        <v>47.17</v>
      </c>
      <c r="BN11" s="5">
        <v>48.57</v>
      </c>
      <c r="BO11" s="5">
        <v>50.11</v>
      </c>
      <c r="BP11" s="5">
        <v>50.66</v>
      </c>
    </row>
    <row r="12" spans="1:79" x14ac:dyDescent="0.2">
      <c r="A12" t="s">
        <v>31</v>
      </c>
      <c r="B12" t="s">
        <v>30</v>
      </c>
      <c r="C12" s="5">
        <v>25.89</v>
      </c>
      <c r="D12" s="5">
        <v>26.02</v>
      </c>
      <c r="E12" s="5">
        <v>25.75</v>
      </c>
      <c r="F12" s="5">
        <v>27.38</v>
      </c>
      <c r="G12" s="5">
        <v>29.68</v>
      </c>
      <c r="H12" s="5">
        <v>29.54</v>
      </c>
      <c r="I12" s="5">
        <v>31.71</v>
      </c>
      <c r="J12" s="5">
        <v>33.340000000000003</v>
      </c>
      <c r="K12" s="5">
        <v>34.83</v>
      </c>
      <c r="L12" s="5">
        <v>34.56</v>
      </c>
      <c r="M12" s="5">
        <v>34.97</v>
      </c>
      <c r="N12" s="5">
        <v>36.19</v>
      </c>
      <c r="O12" s="5">
        <v>37.950000000000003</v>
      </c>
      <c r="P12" s="5">
        <v>38.9</v>
      </c>
      <c r="Q12" s="5">
        <v>40.79</v>
      </c>
      <c r="R12" s="5">
        <v>41.34</v>
      </c>
      <c r="S12" s="5">
        <v>41.34</v>
      </c>
      <c r="T12" s="5">
        <v>41.34</v>
      </c>
      <c r="U12" s="5">
        <v>42.83</v>
      </c>
      <c r="V12" s="5">
        <v>42.56</v>
      </c>
      <c r="W12" s="5">
        <v>43.37</v>
      </c>
      <c r="X12" s="5">
        <v>45.94</v>
      </c>
      <c r="Y12" s="5">
        <v>46.76</v>
      </c>
      <c r="Z12" s="5">
        <v>46.89</v>
      </c>
      <c r="AA12" s="5">
        <v>47.3</v>
      </c>
      <c r="AB12" s="5">
        <v>48.65</v>
      </c>
      <c r="AC12" s="5">
        <v>48.11</v>
      </c>
      <c r="AD12" s="5">
        <v>47.57</v>
      </c>
      <c r="AE12" s="5">
        <v>48.11</v>
      </c>
      <c r="AF12" s="5">
        <v>48.25</v>
      </c>
      <c r="AG12" s="5">
        <v>46.62</v>
      </c>
      <c r="AH12" s="5">
        <v>47.03</v>
      </c>
      <c r="AI12" s="5">
        <v>46.08</v>
      </c>
      <c r="AJ12" s="5">
        <v>45.81</v>
      </c>
      <c r="AK12" s="5">
        <v>48.38</v>
      </c>
      <c r="AL12" s="5">
        <v>50.55</v>
      </c>
      <c r="AM12" s="5">
        <v>50.55</v>
      </c>
      <c r="AN12" s="5">
        <v>50.42</v>
      </c>
      <c r="AO12" s="5">
        <v>51.09</v>
      </c>
      <c r="AP12" s="5">
        <v>52.72</v>
      </c>
      <c r="AQ12" s="5">
        <v>52.86</v>
      </c>
      <c r="AR12" s="5">
        <v>54.75</v>
      </c>
      <c r="AS12" s="5">
        <v>55.43</v>
      </c>
      <c r="AT12" s="5">
        <v>56.92</v>
      </c>
      <c r="AU12" s="5">
        <v>58.82</v>
      </c>
      <c r="AV12" s="5">
        <v>60.44</v>
      </c>
      <c r="AW12" s="5">
        <v>59.63</v>
      </c>
      <c r="AX12" s="5">
        <v>58.28</v>
      </c>
      <c r="AY12" s="5">
        <v>58.55</v>
      </c>
      <c r="AZ12" s="5">
        <v>59.22</v>
      </c>
      <c r="BA12" s="5">
        <v>59.9</v>
      </c>
      <c r="BB12" s="5">
        <v>58.28</v>
      </c>
      <c r="BC12" s="5">
        <v>57.73</v>
      </c>
      <c r="BD12" s="5">
        <v>57.19</v>
      </c>
      <c r="BE12" s="5">
        <v>55.7</v>
      </c>
      <c r="BF12" s="5">
        <v>52.04</v>
      </c>
      <c r="BG12" s="5">
        <v>49.2</v>
      </c>
      <c r="BH12" s="5">
        <v>47.71</v>
      </c>
      <c r="BI12" s="5">
        <v>46.76</v>
      </c>
      <c r="BJ12" s="5">
        <v>47.71</v>
      </c>
      <c r="BK12" s="5">
        <v>47.3</v>
      </c>
      <c r="BL12" s="5">
        <v>47.3</v>
      </c>
      <c r="BM12" s="5">
        <v>49.33</v>
      </c>
      <c r="BN12" s="5">
        <v>50.69</v>
      </c>
      <c r="BO12" s="5">
        <v>51.5</v>
      </c>
      <c r="BP12" s="5">
        <v>50.42</v>
      </c>
    </row>
    <row r="13" spans="1:79" x14ac:dyDescent="0.2">
      <c r="A13" t="s">
        <v>32</v>
      </c>
      <c r="B13" t="s">
        <v>33</v>
      </c>
      <c r="C13" s="5">
        <v>45.41</v>
      </c>
      <c r="D13" s="5">
        <v>45</v>
      </c>
      <c r="E13" s="5">
        <v>47.84</v>
      </c>
      <c r="F13" s="5">
        <v>47.84</v>
      </c>
      <c r="G13" s="5">
        <v>51.49</v>
      </c>
      <c r="H13" s="5">
        <v>53.11</v>
      </c>
      <c r="I13" s="5">
        <v>55.34</v>
      </c>
      <c r="J13" s="5">
        <v>58.79</v>
      </c>
      <c r="K13" s="5">
        <v>61.42</v>
      </c>
      <c r="L13" s="5">
        <v>65.88</v>
      </c>
      <c r="M13" s="5">
        <v>64.260000000000005</v>
      </c>
      <c r="N13" s="5">
        <v>69.33</v>
      </c>
      <c r="O13" s="5">
        <v>74.19</v>
      </c>
      <c r="P13" s="5">
        <v>79.260000000000005</v>
      </c>
      <c r="Q13" s="5">
        <v>78.849999999999994</v>
      </c>
      <c r="R13" s="5">
        <v>83.31</v>
      </c>
      <c r="S13" s="5">
        <v>82.71</v>
      </c>
      <c r="T13" s="5">
        <v>84.12</v>
      </c>
      <c r="U13" s="5">
        <v>84.53</v>
      </c>
      <c r="V13" s="5">
        <v>85.54</v>
      </c>
      <c r="W13" s="5">
        <v>86.76</v>
      </c>
      <c r="X13" s="5">
        <v>87.77</v>
      </c>
      <c r="Y13" s="5">
        <v>93.45</v>
      </c>
      <c r="Z13" s="5">
        <v>91.83</v>
      </c>
      <c r="AA13" s="5">
        <v>87.37</v>
      </c>
      <c r="AB13" s="5">
        <v>87.98</v>
      </c>
      <c r="AC13" s="5">
        <v>90.81</v>
      </c>
      <c r="AD13" s="5">
        <v>90</v>
      </c>
      <c r="AE13" s="5">
        <v>90.21</v>
      </c>
      <c r="AF13" s="5">
        <v>91.83</v>
      </c>
      <c r="AG13" s="5">
        <v>94.06</v>
      </c>
      <c r="AH13" s="5">
        <v>93.25</v>
      </c>
      <c r="AI13" s="5">
        <v>95.88</v>
      </c>
      <c r="AJ13" s="5">
        <v>93.85</v>
      </c>
      <c r="AK13" s="5">
        <v>93.25</v>
      </c>
      <c r="AL13" s="5">
        <v>93.25</v>
      </c>
      <c r="AM13" s="5">
        <v>96.29</v>
      </c>
      <c r="AN13" s="5">
        <v>95.68</v>
      </c>
      <c r="AO13" s="5">
        <v>96.08</v>
      </c>
      <c r="AP13" s="5">
        <v>95.27</v>
      </c>
      <c r="AQ13" s="5">
        <v>96.69</v>
      </c>
      <c r="AR13" s="5">
        <v>95.68</v>
      </c>
      <c r="AS13" s="5">
        <v>92.64</v>
      </c>
      <c r="AT13" s="5">
        <v>92.44</v>
      </c>
      <c r="AU13" s="5">
        <v>88.79</v>
      </c>
      <c r="AV13" s="5">
        <v>87.98</v>
      </c>
      <c r="AW13" s="5">
        <v>86.96</v>
      </c>
      <c r="AX13" s="5">
        <v>87.17</v>
      </c>
      <c r="AY13" s="5">
        <v>86.96</v>
      </c>
      <c r="AZ13" s="5">
        <v>85.95</v>
      </c>
      <c r="BA13" s="5">
        <v>81.69</v>
      </c>
      <c r="BB13" s="5">
        <v>79.87</v>
      </c>
      <c r="BC13" s="5">
        <v>77.84</v>
      </c>
      <c r="BD13" s="5">
        <v>73.58</v>
      </c>
      <c r="BE13" s="5">
        <v>72.37</v>
      </c>
      <c r="BF13" s="5">
        <v>69.12</v>
      </c>
      <c r="BG13" s="5">
        <v>67.5</v>
      </c>
      <c r="BH13" s="5">
        <v>65.27</v>
      </c>
      <c r="BI13" s="5">
        <v>61.62</v>
      </c>
      <c r="BJ13" s="5">
        <v>56.76</v>
      </c>
      <c r="BK13" s="5">
        <v>54.73</v>
      </c>
      <c r="BL13" s="5">
        <v>52.91</v>
      </c>
      <c r="BM13" s="5">
        <v>52.7</v>
      </c>
      <c r="BN13" s="5">
        <v>50.68</v>
      </c>
      <c r="BO13" s="5">
        <v>48.85</v>
      </c>
      <c r="BP13" s="5">
        <v>49.46</v>
      </c>
    </row>
    <row r="14" spans="1:79" x14ac:dyDescent="0.2">
      <c r="A14" t="s">
        <v>34</v>
      </c>
      <c r="B14" t="s">
        <v>33</v>
      </c>
      <c r="C14" s="5">
        <v>45.68</v>
      </c>
      <c r="D14" s="5">
        <v>45.82</v>
      </c>
      <c r="E14" s="5">
        <v>49.03</v>
      </c>
      <c r="F14" s="5">
        <v>51.54</v>
      </c>
      <c r="G14" s="5">
        <v>53.64</v>
      </c>
      <c r="H14" s="5">
        <v>55.74</v>
      </c>
      <c r="I14" s="5">
        <v>56.71</v>
      </c>
      <c r="J14" s="5">
        <v>57.13</v>
      </c>
      <c r="K14" s="5">
        <v>58.67</v>
      </c>
      <c r="L14" s="5">
        <v>59.51</v>
      </c>
      <c r="M14" s="5">
        <v>62.16</v>
      </c>
      <c r="N14" s="5">
        <v>61.32</v>
      </c>
      <c r="O14" s="5">
        <v>64.260000000000005</v>
      </c>
      <c r="P14" s="5">
        <v>64.400000000000006</v>
      </c>
      <c r="Q14" s="5">
        <v>63.28</v>
      </c>
      <c r="R14" s="5">
        <v>64.81</v>
      </c>
      <c r="S14" s="5">
        <v>67.33</v>
      </c>
      <c r="T14" s="5">
        <v>67.05</v>
      </c>
      <c r="U14" s="5">
        <v>66.91</v>
      </c>
      <c r="V14" s="5">
        <v>68.45</v>
      </c>
      <c r="W14" s="5">
        <v>69.98</v>
      </c>
      <c r="X14" s="5">
        <v>72.5</v>
      </c>
      <c r="Y14" s="5">
        <v>73.2</v>
      </c>
      <c r="Z14" s="5">
        <v>73.89</v>
      </c>
      <c r="AA14" s="5">
        <v>72.92</v>
      </c>
      <c r="AB14" s="5">
        <v>75.430000000000007</v>
      </c>
      <c r="AC14" s="5">
        <v>77.53</v>
      </c>
      <c r="AD14" s="5">
        <v>75.849999999999994</v>
      </c>
      <c r="AE14" s="5">
        <v>73.34</v>
      </c>
      <c r="AF14" s="5">
        <v>72.08</v>
      </c>
      <c r="AG14" s="5">
        <v>73.06</v>
      </c>
      <c r="AH14" s="5">
        <v>71.099999999999994</v>
      </c>
      <c r="AI14" s="5">
        <v>71.239999999999995</v>
      </c>
      <c r="AJ14" s="5">
        <v>70.680000000000007</v>
      </c>
      <c r="AK14" s="5">
        <v>72.22</v>
      </c>
      <c r="AL14" s="5">
        <v>75.290000000000006</v>
      </c>
      <c r="AM14" s="5">
        <v>75.010000000000005</v>
      </c>
      <c r="AN14" s="5">
        <v>73.48</v>
      </c>
      <c r="AO14" s="5">
        <v>71.52</v>
      </c>
      <c r="AP14" s="5">
        <v>74.03</v>
      </c>
      <c r="AQ14" s="5">
        <v>73.06</v>
      </c>
      <c r="AR14" s="5">
        <v>75.849999999999994</v>
      </c>
      <c r="AS14" s="5">
        <v>74.59</v>
      </c>
      <c r="AT14" s="5">
        <v>78.22</v>
      </c>
      <c r="AU14" s="5">
        <v>78.64</v>
      </c>
      <c r="AV14" s="5">
        <v>78.09</v>
      </c>
      <c r="AW14" s="5">
        <v>75.430000000000007</v>
      </c>
      <c r="AX14" s="5">
        <v>74.45</v>
      </c>
      <c r="AY14" s="5">
        <v>74.03</v>
      </c>
      <c r="AZ14" s="5">
        <v>73.34</v>
      </c>
      <c r="BA14" s="5">
        <v>72.5</v>
      </c>
      <c r="BB14" s="5">
        <v>69.010000000000005</v>
      </c>
      <c r="BC14" s="5">
        <v>69.7</v>
      </c>
      <c r="BD14" s="5">
        <v>67.75</v>
      </c>
      <c r="BE14" s="5">
        <v>67.33</v>
      </c>
      <c r="BF14" s="5">
        <v>64.12</v>
      </c>
      <c r="BG14" s="5">
        <v>60.62</v>
      </c>
      <c r="BH14" s="5">
        <v>57.55</v>
      </c>
      <c r="BI14" s="5">
        <v>56.01</v>
      </c>
      <c r="BJ14" s="5">
        <v>55.04</v>
      </c>
      <c r="BK14" s="5">
        <v>53.78</v>
      </c>
      <c r="BL14" s="5">
        <v>51.96</v>
      </c>
      <c r="BM14" s="5">
        <v>51.68</v>
      </c>
      <c r="BN14" s="5">
        <v>50.43</v>
      </c>
      <c r="BO14" s="5">
        <v>51.13</v>
      </c>
      <c r="BP14" s="5">
        <v>49.17</v>
      </c>
    </row>
    <row r="15" spans="1:79" x14ac:dyDescent="0.2">
      <c r="A15" t="s">
        <v>35</v>
      </c>
      <c r="B15" t="s">
        <v>22</v>
      </c>
      <c r="C15" s="5">
        <v>15.91</v>
      </c>
      <c r="D15" s="5">
        <v>15.37</v>
      </c>
      <c r="E15" s="5">
        <v>16.34</v>
      </c>
      <c r="F15" s="5">
        <v>18.38</v>
      </c>
      <c r="G15" s="5">
        <v>20.100000000000001</v>
      </c>
      <c r="H15" s="5">
        <v>20.32</v>
      </c>
      <c r="I15" s="5">
        <v>22.04</v>
      </c>
      <c r="J15" s="5">
        <v>22.25</v>
      </c>
      <c r="K15" s="5">
        <v>23.54</v>
      </c>
      <c r="L15" s="5">
        <v>24.4</v>
      </c>
      <c r="M15" s="5">
        <v>25.8</v>
      </c>
      <c r="N15" s="5">
        <v>26.66</v>
      </c>
      <c r="O15" s="5">
        <v>27.41</v>
      </c>
      <c r="P15" s="5">
        <v>28.38</v>
      </c>
      <c r="Q15" s="5">
        <v>28.92</v>
      </c>
      <c r="R15" s="5">
        <v>29.89</v>
      </c>
      <c r="S15" s="5">
        <v>30.42</v>
      </c>
      <c r="T15" s="5">
        <v>32.14</v>
      </c>
      <c r="U15" s="5">
        <v>33.86</v>
      </c>
      <c r="V15" s="5">
        <v>36.549999999999997</v>
      </c>
      <c r="W15" s="5">
        <v>36.229999999999997</v>
      </c>
      <c r="X15" s="5">
        <v>36.229999999999997</v>
      </c>
      <c r="Y15" s="5">
        <v>35.69</v>
      </c>
      <c r="Z15" s="5">
        <v>36.659999999999997</v>
      </c>
      <c r="AA15" s="5">
        <v>37.840000000000003</v>
      </c>
      <c r="AB15" s="5">
        <v>38.700000000000003</v>
      </c>
      <c r="AC15" s="5">
        <v>38.270000000000003</v>
      </c>
      <c r="AD15" s="5">
        <v>37.729999999999997</v>
      </c>
      <c r="AE15" s="5">
        <v>36.229999999999997</v>
      </c>
      <c r="AF15" s="5">
        <v>35.799999999999997</v>
      </c>
      <c r="AG15" s="5">
        <v>36.01</v>
      </c>
      <c r="AH15" s="5">
        <v>33.76</v>
      </c>
      <c r="AI15" s="5">
        <v>32.79</v>
      </c>
      <c r="AJ15" s="5">
        <v>34.29</v>
      </c>
      <c r="AK15" s="5">
        <v>35.15</v>
      </c>
      <c r="AL15" s="5">
        <v>37.630000000000003</v>
      </c>
      <c r="AM15" s="5">
        <v>38.270000000000003</v>
      </c>
      <c r="AN15" s="5">
        <v>38.590000000000003</v>
      </c>
      <c r="AO15" s="5">
        <v>39.67</v>
      </c>
      <c r="AP15" s="5">
        <v>40.96</v>
      </c>
      <c r="AQ15" s="5">
        <v>43.54</v>
      </c>
      <c r="AR15" s="5">
        <v>45.8</v>
      </c>
      <c r="AS15" s="5">
        <v>46.01</v>
      </c>
      <c r="AT15" s="5">
        <v>47.52</v>
      </c>
      <c r="AU15" s="5">
        <v>49.67</v>
      </c>
      <c r="AV15" s="5">
        <v>49.99</v>
      </c>
      <c r="AW15" s="5">
        <v>50.42</v>
      </c>
      <c r="AX15" s="5">
        <v>49.24</v>
      </c>
      <c r="AY15" s="5">
        <v>49.13</v>
      </c>
      <c r="AZ15" s="5">
        <v>49.99</v>
      </c>
      <c r="BA15" s="5">
        <v>49.67</v>
      </c>
      <c r="BB15" s="5">
        <v>48.7</v>
      </c>
      <c r="BC15" s="5">
        <v>48.38</v>
      </c>
      <c r="BD15" s="5">
        <v>46.55</v>
      </c>
      <c r="BE15" s="5">
        <v>45.47</v>
      </c>
      <c r="BF15" s="5">
        <v>43.54</v>
      </c>
      <c r="BG15" s="5">
        <v>42.68</v>
      </c>
      <c r="BH15" s="5">
        <v>42.14</v>
      </c>
      <c r="BI15" s="5">
        <v>41.39</v>
      </c>
      <c r="BJ15" s="5">
        <v>42.14</v>
      </c>
      <c r="BK15" s="5">
        <v>44.18</v>
      </c>
      <c r="BL15" s="5">
        <v>44.51</v>
      </c>
      <c r="BM15" s="5">
        <v>47.3</v>
      </c>
      <c r="BN15" s="5">
        <v>48.05</v>
      </c>
      <c r="BO15" s="5">
        <v>47.3</v>
      </c>
      <c r="BP15" s="5">
        <v>47.09</v>
      </c>
    </row>
    <row r="16" spans="1:79" x14ac:dyDescent="0.2">
      <c r="A16" t="s">
        <v>36</v>
      </c>
      <c r="B16" t="s">
        <v>37</v>
      </c>
      <c r="C16" s="5">
        <v>39.76</v>
      </c>
      <c r="D16" s="5">
        <v>39.76</v>
      </c>
      <c r="E16" s="5">
        <v>40.049999999999997</v>
      </c>
      <c r="F16" s="5">
        <v>39.76</v>
      </c>
      <c r="G16" s="5">
        <v>40.200000000000003</v>
      </c>
      <c r="H16" s="5">
        <v>41.82</v>
      </c>
      <c r="I16" s="5">
        <v>43</v>
      </c>
      <c r="J16" s="5">
        <v>45.94</v>
      </c>
      <c r="K16" s="5">
        <v>47.41</v>
      </c>
      <c r="L16" s="5">
        <v>48.89</v>
      </c>
      <c r="M16" s="5">
        <v>50.95</v>
      </c>
      <c r="N16" s="5">
        <v>53.01</v>
      </c>
      <c r="O16" s="5">
        <v>54.19</v>
      </c>
      <c r="P16" s="5">
        <v>55.07</v>
      </c>
      <c r="Q16" s="5">
        <v>57.28</v>
      </c>
      <c r="R16" s="5">
        <v>60.81</v>
      </c>
      <c r="S16" s="5">
        <v>63.32</v>
      </c>
      <c r="T16" s="5">
        <v>64.5</v>
      </c>
      <c r="U16" s="5">
        <v>67</v>
      </c>
      <c r="V16" s="5">
        <v>67.290000000000006</v>
      </c>
      <c r="W16" s="5">
        <v>68.319999999999993</v>
      </c>
      <c r="X16" s="5">
        <v>69.5</v>
      </c>
      <c r="Y16" s="5">
        <v>68.62</v>
      </c>
      <c r="Z16" s="5">
        <v>69.5</v>
      </c>
      <c r="AA16" s="5">
        <v>69.209999999999994</v>
      </c>
      <c r="AB16" s="5">
        <v>71.27</v>
      </c>
      <c r="AC16" s="5">
        <v>71.56</v>
      </c>
      <c r="AD16" s="5">
        <v>70.39</v>
      </c>
      <c r="AE16" s="5">
        <v>68.62</v>
      </c>
      <c r="AF16" s="5">
        <v>67</v>
      </c>
      <c r="AG16" s="5">
        <v>63.17</v>
      </c>
      <c r="AH16" s="5">
        <v>60.52</v>
      </c>
      <c r="AI16" s="5">
        <v>59.64</v>
      </c>
      <c r="AJ16" s="5">
        <v>61.4</v>
      </c>
      <c r="AK16" s="5">
        <v>63.46</v>
      </c>
      <c r="AL16" s="5">
        <v>62.88</v>
      </c>
      <c r="AM16" s="5">
        <v>61.84</v>
      </c>
      <c r="AN16" s="5">
        <v>59.93</v>
      </c>
      <c r="AO16" s="5">
        <v>59.05</v>
      </c>
      <c r="AP16" s="5">
        <v>58.46</v>
      </c>
      <c r="AQ16" s="5">
        <v>57.28</v>
      </c>
      <c r="AR16" s="5">
        <v>58.16</v>
      </c>
      <c r="AS16" s="5">
        <v>60.52</v>
      </c>
      <c r="AT16" s="5">
        <v>62.14</v>
      </c>
      <c r="AU16" s="5">
        <v>61.55</v>
      </c>
      <c r="AV16" s="5">
        <v>60.22</v>
      </c>
      <c r="AW16" s="5">
        <v>58.31</v>
      </c>
      <c r="AX16" s="5">
        <v>57.72</v>
      </c>
      <c r="AY16" s="5">
        <v>57.87</v>
      </c>
      <c r="AZ16" s="5">
        <v>58.75</v>
      </c>
      <c r="BA16" s="5">
        <v>58.31</v>
      </c>
      <c r="BB16" s="5">
        <v>56.54</v>
      </c>
      <c r="BC16" s="5">
        <v>55.22</v>
      </c>
      <c r="BD16" s="5">
        <v>52.72</v>
      </c>
      <c r="BE16" s="5">
        <v>50.36</v>
      </c>
      <c r="BF16" s="5">
        <v>49.77</v>
      </c>
      <c r="BG16" s="5">
        <v>48.89</v>
      </c>
      <c r="BH16" s="5">
        <v>46.83</v>
      </c>
      <c r="BI16" s="5">
        <v>45.94</v>
      </c>
      <c r="BJ16" s="5">
        <v>46.38</v>
      </c>
      <c r="BK16" s="5">
        <v>45.5</v>
      </c>
      <c r="BL16" s="5">
        <v>42.85</v>
      </c>
      <c r="BM16" s="5">
        <v>43.14</v>
      </c>
      <c r="BN16" s="5">
        <v>43.88</v>
      </c>
      <c r="BO16" s="5">
        <v>43.44</v>
      </c>
      <c r="BP16" s="5">
        <v>43</v>
      </c>
    </row>
    <row r="17" spans="1:68" x14ac:dyDescent="0.2">
      <c r="A17" t="s">
        <v>38</v>
      </c>
      <c r="B17" t="s">
        <v>39</v>
      </c>
      <c r="C17" s="5">
        <v>29.78</v>
      </c>
      <c r="D17" s="5">
        <v>31.23</v>
      </c>
      <c r="E17" s="5">
        <v>31.31</v>
      </c>
      <c r="F17" s="5">
        <v>31.89</v>
      </c>
      <c r="G17" s="5">
        <v>32.97</v>
      </c>
      <c r="H17" s="5">
        <v>33.119999999999997</v>
      </c>
      <c r="I17" s="5">
        <v>35.51</v>
      </c>
      <c r="J17" s="5">
        <v>36.380000000000003</v>
      </c>
      <c r="K17" s="5">
        <v>37.97</v>
      </c>
      <c r="L17" s="5">
        <v>39.130000000000003</v>
      </c>
      <c r="M17" s="5">
        <v>39.93</v>
      </c>
      <c r="N17" s="5">
        <v>40.44</v>
      </c>
      <c r="O17" s="5">
        <v>43.7</v>
      </c>
      <c r="P17" s="5">
        <v>44.35</v>
      </c>
      <c r="Q17" s="5">
        <v>45.29</v>
      </c>
      <c r="R17" s="5">
        <v>47.76</v>
      </c>
      <c r="S17" s="5">
        <v>48.26</v>
      </c>
      <c r="T17" s="5">
        <v>50.87</v>
      </c>
      <c r="U17" s="5">
        <v>50.36</v>
      </c>
      <c r="V17" s="5">
        <v>52.25</v>
      </c>
      <c r="W17" s="5">
        <v>53.12</v>
      </c>
      <c r="X17" s="5">
        <v>54.93</v>
      </c>
      <c r="Y17" s="5">
        <v>56.89</v>
      </c>
      <c r="Z17" s="5">
        <v>59.13</v>
      </c>
      <c r="AA17" s="5">
        <v>58.48</v>
      </c>
      <c r="AB17" s="5">
        <v>58.92</v>
      </c>
      <c r="AC17" s="5">
        <v>60</v>
      </c>
      <c r="AD17" s="5">
        <v>59.5</v>
      </c>
      <c r="AE17" s="5">
        <v>60.58</v>
      </c>
      <c r="AF17" s="5">
        <v>60.51</v>
      </c>
      <c r="AG17" s="5">
        <v>62.1</v>
      </c>
      <c r="AH17" s="5">
        <v>62.68</v>
      </c>
      <c r="AI17" s="5">
        <v>63.63</v>
      </c>
      <c r="AJ17" s="5">
        <v>62.76</v>
      </c>
      <c r="AK17" s="5">
        <v>62.39</v>
      </c>
      <c r="AL17" s="5">
        <v>63.26</v>
      </c>
      <c r="AM17" s="5">
        <v>63.92</v>
      </c>
      <c r="AN17" s="5">
        <v>64.06</v>
      </c>
      <c r="AO17" s="5">
        <v>63.63</v>
      </c>
      <c r="AP17" s="5">
        <v>64.349999999999994</v>
      </c>
      <c r="AQ17" s="5">
        <v>63.63</v>
      </c>
      <c r="AR17" s="5">
        <v>64.930000000000007</v>
      </c>
      <c r="AS17" s="5">
        <v>64.790000000000006</v>
      </c>
      <c r="AT17" s="5">
        <v>65.22</v>
      </c>
      <c r="AU17" s="5">
        <v>63.92</v>
      </c>
      <c r="AV17" s="5">
        <v>65.290000000000006</v>
      </c>
      <c r="AW17" s="5">
        <v>64.790000000000006</v>
      </c>
      <c r="AX17" s="5">
        <v>63.34</v>
      </c>
      <c r="AY17" s="5">
        <v>62.68</v>
      </c>
      <c r="AZ17" s="5">
        <v>63.34</v>
      </c>
      <c r="BA17" s="5">
        <v>62.54</v>
      </c>
      <c r="BB17" s="5">
        <v>61.74</v>
      </c>
      <c r="BC17" s="5">
        <v>61.02</v>
      </c>
      <c r="BD17" s="5">
        <v>58.05</v>
      </c>
      <c r="BE17" s="5">
        <v>56.45</v>
      </c>
      <c r="BF17" s="5">
        <v>54.42</v>
      </c>
      <c r="BG17" s="5">
        <v>54.86</v>
      </c>
      <c r="BH17" s="5">
        <v>51.96</v>
      </c>
      <c r="BI17" s="5">
        <v>51.02</v>
      </c>
      <c r="BJ17" s="5">
        <v>49.42</v>
      </c>
      <c r="BK17" s="5">
        <v>47.83</v>
      </c>
      <c r="BL17" s="5">
        <v>45.87</v>
      </c>
      <c r="BM17" s="5">
        <v>45.22</v>
      </c>
      <c r="BN17" s="5">
        <v>43.99</v>
      </c>
      <c r="BO17" s="5">
        <v>43.05</v>
      </c>
      <c r="BP17" s="5">
        <v>41.89</v>
      </c>
    </row>
    <row r="18" spans="1:68" x14ac:dyDescent="0.2">
      <c r="A18" t="s">
        <v>40</v>
      </c>
      <c r="B18" t="s">
        <v>41</v>
      </c>
      <c r="C18" s="5">
        <v>27.53</v>
      </c>
      <c r="D18" s="5">
        <v>27.9</v>
      </c>
      <c r="E18" s="5">
        <v>28.89</v>
      </c>
      <c r="F18" s="5">
        <v>29.66</v>
      </c>
      <c r="G18" s="5">
        <v>30.8</v>
      </c>
      <c r="H18" s="5">
        <v>32.630000000000003</v>
      </c>
      <c r="I18" s="5">
        <v>33.86</v>
      </c>
      <c r="J18" s="5">
        <v>35.31</v>
      </c>
      <c r="K18" s="5">
        <v>35.15</v>
      </c>
      <c r="L18" s="5">
        <v>35.31</v>
      </c>
      <c r="M18" s="5">
        <v>35.83</v>
      </c>
      <c r="N18" s="5">
        <v>35.5</v>
      </c>
      <c r="O18" s="5">
        <v>35.549999999999997</v>
      </c>
      <c r="P18" s="5">
        <v>36.03</v>
      </c>
      <c r="Q18" s="5">
        <v>35.700000000000003</v>
      </c>
      <c r="R18" s="5">
        <v>36.270000000000003</v>
      </c>
      <c r="S18" s="5">
        <v>36.450000000000003</v>
      </c>
      <c r="T18" s="5">
        <v>36.43</v>
      </c>
      <c r="U18" s="5">
        <v>36.08</v>
      </c>
      <c r="V18" s="5">
        <v>36.01</v>
      </c>
      <c r="W18" s="5">
        <v>36.56</v>
      </c>
      <c r="X18" s="5">
        <v>36.82</v>
      </c>
      <c r="Y18" s="5">
        <v>36.78</v>
      </c>
      <c r="Z18" s="5">
        <v>37.28</v>
      </c>
      <c r="AA18" s="5">
        <v>37.369999999999997</v>
      </c>
      <c r="AB18" s="5">
        <v>36.979999999999997</v>
      </c>
      <c r="AC18" s="5">
        <v>36.76</v>
      </c>
      <c r="AD18" s="5">
        <v>35.9</v>
      </c>
      <c r="AE18" s="5">
        <v>34.96</v>
      </c>
      <c r="AF18" s="5">
        <v>34.71</v>
      </c>
      <c r="AG18" s="5">
        <v>36.65</v>
      </c>
      <c r="AH18" s="5">
        <v>35.880000000000003</v>
      </c>
      <c r="AI18" s="5">
        <v>36.049999999999997</v>
      </c>
      <c r="AJ18" s="5">
        <v>36.25</v>
      </c>
      <c r="AK18" s="5">
        <v>36.43</v>
      </c>
      <c r="AL18" s="5">
        <v>36.71</v>
      </c>
      <c r="AM18" s="5">
        <v>36.630000000000003</v>
      </c>
      <c r="AN18" s="5">
        <v>37.15</v>
      </c>
      <c r="AO18" s="5">
        <v>37.53</v>
      </c>
      <c r="AP18" s="5">
        <v>37.9</v>
      </c>
      <c r="AQ18" s="5">
        <v>38.25</v>
      </c>
      <c r="AR18" s="5">
        <v>37.24</v>
      </c>
      <c r="AS18" s="5">
        <v>36.93</v>
      </c>
      <c r="AT18" s="5">
        <v>37.549999999999997</v>
      </c>
      <c r="AU18" s="5">
        <v>36.71</v>
      </c>
      <c r="AV18" s="5">
        <v>36.270000000000003</v>
      </c>
      <c r="AW18" s="5">
        <v>36.450000000000003</v>
      </c>
      <c r="AX18" s="5">
        <v>35.659999999999997</v>
      </c>
      <c r="AY18" s="5">
        <v>35.18</v>
      </c>
      <c r="AZ18" s="5">
        <v>34.799999999999997</v>
      </c>
      <c r="BA18" s="5">
        <v>34.69</v>
      </c>
      <c r="BB18" s="5">
        <v>34.49</v>
      </c>
      <c r="BC18" s="5">
        <v>33.9</v>
      </c>
      <c r="BD18" s="5">
        <v>34.67</v>
      </c>
      <c r="BE18" s="5">
        <v>33.64</v>
      </c>
      <c r="BF18" s="5">
        <v>33.24</v>
      </c>
      <c r="BG18" s="5">
        <v>33.18</v>
      </c>
      <c r="BH18" s="5">
        <v>32.78</v>
      </c>
      <c r="BI18" s="5">
        <v>33.07</v>
      </c>
      <c r="BJ18" s="5">
        <v>34.36</v>
      </c>
      <c r="BK18" s="5">
        <v>36.01</v>
      </c>
      <c r="BL18" s="5">
        <v>37</v>
      </c>
      <c r="BM18" s="5">
        <v>37.79</v>
      </c>
      <c r="BN18" s="5">
        <v>38.89</v>
      </c>
      <c r="BO18" s="5">
        <v>40.119999999999997</v>
      </c>
      <c r="BP18" s="5">
        <v>40.909999999999997</v>
      </c>
    </row>
    <row r="19" spans="1:68" x14ac:dyDescent="0.2">
      <c r="A19" t="s">
        <v>42</v>
      </c>
      <c r="B19" t="s">
        <v>22</v>
      </c>
      <c r="C19" s="5">
        <v>17.600000000000001</v>
      </c>
      <c r="D19" s="5">
        <v>17.78</v>
      </c>
      <c r="E19" s="5">
        <v>18.47</v>
      </c>
      <c r="F19" s="5">
        <v>19.5</v>
      </c>
      <c r="G19" s="5">
        <v>20.41</v>
      </c>
      <c r="H19" s="5">
        <v>20.97</v>
      </c>
      <c r="I19" s="5">
        <v>21.49</v>
      </c>
      <c r="J19" s="5">
        <v>21.36</v>
      </c>
      <c r="K19" s="5">
        <v>20.97</v>
      </c>
      <c r="L19" s="5">
        <v>20.93</v>
      </c>
      <c r="M19" s="5">
        <v>21.31</v>
      </c>
      <c r="N19" s="5">
        <v>21.36</v>
      </c>
      <c r="O19" s="5">
        <v>22.31</v>
      </c>
      <c r="P19" s="5">
        <v>22.35</v>
      </c>
      <c r="Q19" s="5">
        <v>22.65</v>
      </c>
      <c r="R19" s="5">
        <v>22.82</v>
      </c>
      <c r="S19" s="5">
        <v>23.77</v>
      </c>
      <c r="T19" s="5">
        <v>24.72</v>
      </c>
      <c r="U19" s="5">
        <v>25.28</v>
      </c>
      <c r="V19" s="5">
        <v>25.54</v>
      </c>
      <c r="W19" s="5">
        <v>26.75</v>
      </c>
      <c r="X19" s="5">
        <v>27.57</v>
      </c>
      <c r="Y19" s="5">
        <v>28.17</v>
      </c>
      <c r="Z19" s="5">
        <v>28.78</v>
      </c>
      <c r="AA19" s="5">
        <v>29.08</v>
      </c>
      <c r="AB19" s="5">
        <v>29.21</v>
      </c>
      <c r="AC19" s="5">
        <v>29.56</v>
      </c>
      <c r="AD19" s="5">
        <v>29.43</v>
      </c>
      <c r="AE19" s="5">
        <v>29.3</v>
      </c>
      <c r="AF19" s="5">
        <v>29.3</v>
      </c>
      <c r="AG19" s="5">
        <v>29.94</v>
      </c>
      <c r="AH19" s="5">
        <v>32.450000000000003</v>
      </c>
      <c r="AI19" s="5">
        <v>33.479999999999997</v>
      </c>
      <c r="AJ19" s="5">
        <v>34.729999999999997</v>
      </c>
      <c r="AK19" s="5">
        <v>36.85</v>
      </c>
      <c r="AL19" s="5">
        <v>39.479999999999997</v>
      </c>
      <c r="AM19" s="5">
        <v>41.94</v>
      </c>
      <c r="AN19" s="5">
        <v>43.06</v>
      </c>
      <c r="AO19" s="5">
        <v>45.48</v>
      </c>
      <c r="AP19" s="5">
        <v>48.19</v>
      </c>
      <c r="AQ19" s="5">
        <v>49.75</v>
      </c>
      <c r="AR19" s="5">
        <v>51.65</v>
      </c>
      <c r="AS19" s="5">
        <v>53.5</v>
      </c>
      <c r="AT19" s="5">
        <v>53.11</v>
      </c>
      <c r="AU19" s="5">
        <v>54.84</v>
      </c>
      <c r="AV19" s="5">
        <v>55.53</v>
      </c>
      <c r="AW19" s="5">
        <v>55.4</v>
      </c>
      <c r="AX19" s="5">
        <v>53.98</v>
      </c>
      <c r="AY19" s="5">
        <v>52.9</v>
      </c>
      <c r="AZ19" s="5">
        <v>53.89</v>
      </c>
      <c r="BA19" s="5">
        <v>52.98</v>
      </c>
      <c r="BB19" s="5">
        <v>52.51</v>
      </c>
      <c r="BC19" s="5">
        <v>51.56</v>
      </c>
      <c r="BD19" s="5">
        <v>49.7</v>
      </c>
      <c r="BE19" s="5">
        <v>48.06</v>
      </c>
      <c r="BF19" s="5">
        <v>46.6</v>
      </c>
      <c r="BG19" s="5">
        <v>43.75</v>
      </c>
      <c r="BH19" s="5">
        <v>41.64</v>
      </c>
      <c r="BI19" s="5">
        <v>41.46</v>
      </c>
      <c r="BJ19" s="5">
        <v>42.15</v>
      </c>
      <c r="BK19" s="5">
        <v>41.77</v>
      </c>
      <c r="BL19" s="5">
        <v>41.03</v>
      </c>
      <c r="BM19" s="5">
        <v>41.77</v>
      </c>
      <c r="BN19" s="5">
        <v>41.51</v>
      </c>
      <c r="BO19" s="5">
        <v>40.9</v>
      </c>
      <c r="BP19" s="5">
        <v>40.43</v>
      </c>
    </row>
    <row r="20" spans="1:68" x14ac:dyDescent="0.2">
      <c r="A20" t="s">
        <v>43</v>
      </c>
      <c r="B20" t="s">
        <v>44</v>
      </c>
      <c r="C20" s="5">
        <v>40.369999999999997</v>
      </c>
      <c r="D20" s="5">
        <v>42.08</v>
      </c>
      <c r="E20" s="5">
        <v>41.17</v>
      </c>
      <c r="F20" s="5">
        <v>44.4</v>
      </c>
      <c r="G20" s="5">
        <v>48.64</v>
      </c>
      <c r="H20" s="5">
        <v>50.96</v>
      </c>
      <c r="I20" s="5">
        <v>51.67</v>
      </c>
      <c r="J20" s="5">
        <v>52.68</v>
      </c>
      <c r="K20" s="5">
        <v>54.8</v>
      </c>
      <c r="L20" s="5">
        <v>55.81</v>
      </c>
      <c r="M20" s="5">
        <v>57.62</v>
      </c>
      <c r="N20" s="5">
        <v>60.25</v>
      </c>
      <c r="O20" s="5">
        <v>61.96</v>
      </c>
      <c r="P20" s="5">
        <v>62.06</v>
      </c>
      <c r="Q20" s="5">
        <v>64.08</v>
      </c>
      <c r="R20" s="5">
        <v>65.8</v>
      </c>
      <c r="S20" s="5">
        <v>65.59</v>
      </c>
      <c r="T20" s="5">
        <v>66.3</v>
      </c>
      <c r="U20" s="5">
        <v>67.61</v>
      </c>
      <c r="V20" s="5">
        <v>70.84</v>
      </c>
      <c r="W20" s="5">
        <v>72.66</v>
      </c>
      <c r="X20" s="5">
        <v>72.56</v>
      </c>
      <c r="Y20" s="5">
        <v>74.27</v>
      </c>
      <c r="Z20" s="5">
        <v>73.67</v>
      </c>
      <c r="AA20" s="5">
        <v>73.06</v>
      </c>
      <c r="AB20" s="5">
        <v>76.19</v>
      </c>
      <c r="AC20" s="5">
        <v>77.099999999999994</v>
      </c>
      <c r="AD20" s="5">
        <v>75.38</v>
      </c>
      <c r="AE20" s="5">
        <v>73.16</v>
      </c>
      <c r="AF20" s="5">
        <v>72.459999999999994</v>
      </c>
      <c r="AG20" s="5">
        <v>74.58</v>
      </c>
      <c r="AH20" s="5">
        <v>73.569999999999993</v>
      </c>
      <c r="AI20" s="5">
        <v>71.849999999999994</v>
      </c>
      <c r="AJ20" s="5">
        <v>72.56</v>
      </c>
      <c r="AK20" s="5">
        <v>70.540000000000006</v>
      </c>
      <c r="AL20" s="5">
        <v>70.540000000000006</v>
      </c>
      <c r="AM20" s="5">
        <v>70.44</v>
      </c>
      <c r="AN20" s="5">
        <v>69.03</v>
      </c>
      <c r="AO20" s="5">
        <v>66.81</v>
      </c>
      <c r="AP20" s="5">
        <v>65.8</v>
      </c>
      <c r="AQ20" s="5">
        <v>65.7</v>
      </c>
      <c r="AR20" s="5">
        <v>65.900000000000006</v>
      </c>
      <c r="AS20" s="5">
        <v>64.28</v>
      </c>
      <c r="AT20" s="5">
        <v>64.69</v>
      </c>
      <c r="AU20" s="5">
        <v>63.07</v>
      </c>
      <c r="AV20" s="5">
        <v>60.45</v>
      </c>
      <c r="AW20" s="5">
        <v>60.04</v>
      </c>
      <c r="AX20" s="5">
        <v>58.63</v>
      </c>
      <c r="AY20" s="5">
        <v>56.92</v>
      </c>
      <c r="AZ20" s="5">
        <v>55</v>
      </c>
      <c r="BA20" s="5">
        <v>54.19</v>
      </c>
      <c r="BB20" s="5">
        <v>54.29</v>
      </c>
      <c r="BC20" s="5">
        <v>52.58</v>
      </c>
      <c r="BD20" s="5">
        <v>50.66</v>
      </c>
      <c r="BE20" s="5">
        <v>48.34</v>
      </c>
      <c r="BF20" s="5">
        <v>45.21</v>
      </c>
      <c r="BG20" s="5">
        <v>44.91</v>
      </c>
      <c r="BH20" s="5">
        <v>44.7</v>
      </c>
      <c r="BI20" s="5">
        <v>44.4</v>
      </c>
      <c r="BJ20" s="5">
        <v>42.59</v>
      </c>
      <c r="BK20" s="5">
        <v>41.48</v>
      </c>
      <c r="BL20" s="5">
        <v>41.48</v>
      </c>
      <c r="BM20" s="5">
        <v>40.869999999999997</v>
      </c>
      <c r="BN20" s="5">
        <v>39.36</v>
      </c>
      <c r="BO20" s="5">
        <v>39.36</v>
      </c>
      <c r="BP20" s="5">
        <v>39.15</v>
      </c>
    </row>
    <row r="21" spans="1:68" x14ac:dyDescent="0.2">
      <c r="A21" t="s">
        <v>45</v>
      </c>
      <c r="B21" t="s">
        <v>41</v>
      </c>
      <c r="C21" s="5">
        <v>29.2</v>
      </c>
      <c r="D21" s="5">
        <v>30.81</v>
      </c>
      <c r="E21" s="5">
        <v>30.71</v>
      </c>
      <c r="F21" s="5">
        <v>31</v>
      </c>
      <c r="G21" s="5">
        <v>31.38</v>
      </c>
      <c r="H21" s="5">
        <v>33.270000000000003</v>
      </c>
      <c r="I21" s="5">
        <v>35.53</v>
      </c>
      <c r="J21" s="5">
        <v>36.950000000000003</v>
      </c>
      <c r="K21" s="5">
        <v>38.46</v>
      </c>
      <c r="L21" s="5">
        <v>38.08</v>
      </c>
      <c r="M21" s="5">
        <v>38.94</v>
      </c>
      <c r="N21" s="5">
        <v>39.03</v>
      </c>
      <c r="O21" s="5">
        <v>39.880000000000003</v>
      </c>
      <c r="P21" s="5">
        <v>40.159999999999997</v>
      </c>
      <c r="Q21" s="5">
        <v>41.68</v>
      </c>
      <c r="R21" s="5">
        <v>42.05</v>
      </c>
      <c r="S21" s="5">
        <v>44.61</v>
      </c>
      <c r="T21" s="5">
        <v>44.7</v>
      </c>
      <c r="U21" s="5">
        <v>43.19</v>
      </c>
      <c r="V21" s="5">
        <v>42.15</v>
      </c>
      <c r="W21" s="5">
        <v>41.77</v>
      </c>
      <c r="X21" s="5">
        <v>43</v>
      </c>
      <c r="Y21" s="5">
        <v>42.62</v>
      </c>
      <c r="Z21" s="5">
        <v>44.7</v>
      </c>
      <c r="AA21" s="5">
        <v>44.04</v>
      </c>
      <c r="AB21" s="5">
        <v>44.23</v>
      </c>
      <c r="AC21" s="5">
        <v>44.61</v>
      </c>
      <c r="AD21" s="5">
        <v>45.17</v>
      </c>
      <c r="AE21" s="5">
        <v>43.94</v>
      </c>
      <c r="AF21" s="5">
        <v>42.9</v>
      </c>
      <c r="AG21" s="5">
        <v>42.81</v>
      </c>
      <c r="AH21" s="5">
        <v>43.47</v>
      </c>
      <c r="AI21" s="5">
        <v>43.85</v>
      </c>
      <c r="AJ21" s="5">
        <v>43.28</v>
      </c>
      <c r="AK21" s="5">
        <v>43.94</v>
      </c>
      <c r="AL21" s="5">
        <v>43.57</v>
      </c>
      <c r="AM21" s="5">
        <v>45.08</v>
      </c>
      <c r="AN21" s="5">
        <v>44.13</v>
      </c>
      <c r="AO21" s="5">
        <v>43.57</v>
      </c>
      <c r="AP21" s="5">
        <v>43.94</v>
      </c>
      <c r="AQ21" s="5">
        <v>43.57</v>
      </c>
      <c r="AR21" s="5">
        <v>44.04</v>
      </c>
      <c r="AS21" s="5">
        <v>45.36</v>
      </c>
      <c r="AT21" s="5">
        <v>46.78</v>
      </c>
      <c r="AU21" s="5">
        <v>46.02</v>
      </c>
      <c r="AV21" s="5">
        <v>46.12</v>
      </c>
      <c r="AW21" s="5">
        <v>45.83</v>
      </c>
      <c r="AX21" s="5">
        <v>44.61</v>
      </c>
      <c r="AY21" s="5">
        <v>43.85</v>
      </c>
      <c r="AZ21" s="5">
        <v>44.23</v>
      </c>
      <c r="BA21" s="5">
        <v>43.28</v>
      </c>
      <c r="BB21" s="5">
        <v>42.24</v>
      </c>
      <c r="BC21" s="5">
        <v>42.15</v>
      </c>
      <c r="BD21" s="5">
        <v>41.01</v>
      </c>
      <c r="BE21" s="5">
        <v>40.159999999999997</v>
      </c>
      <c r="BF21" s="5">
        <v>38.65</v>
      </c>
      <c r="BG21" s="5">
        <v>38.270000000000003</v>
      </c>
      <c r="BH21" s="5">
        <v>37.33</v>
      </c>
      <c r="BI21" s="5">
        <v>36.380000000000003</v>
      </c>
      <c r="BJ21" s="5">
        <v>36.19</v>
      </c>
      <c r="BK21" s="5">
        <v>36.19</v>
      </c>
      <c r="BL21" s="5">
        <v>36.57</v>
      </c>
      <c r="BM21" s="5">
        <v>37.520000000000003</v>
      </c>
      <c r="BN21" s="5">
        <v>37.33</v>
      </c>
      <c r="BO21" s="5">
        <v>36.67</v>
      </c>
      <c r="BP21" s="5">
        <v>37.14</v>
      </c>
    </row>
    <row r="22" spans="1:68" x14ac:dyDescent="0.2">
      <c r="A22" t="s">
        <v>46</v>
      </c>
      <c r="B22" t="s">
        <v>47</v>
      </c>
      <c r="C22" s="5">
        <v>18.489999999999998</v>
      </c>
      <c r="D22" s="5">
        <v>18.14</v>
      </c>
      <c r="E22" s="5">
        <v>18.57</v>
      </c>
      <c r="F22" s="5">
        <v>19.510000000000002</v>
      </c>
      <c r="G22" s="5">
        <v>20.71</v>
      </c>
      <c r="H22" s="5">
        <v>21.4</v>
      </c>
      <c r="I22" s="5">
        <v>22.04</v>
      </c>
      <c r="J22" s="5">
        <v>23.02</v>
      </c>
      <c r="K22" s="5">
        <v>23.11</v>
      </c>
      <c r="L22" s="5">
        <v>24.18</v>
      </c>
      <c r="M22" s="5">
        <v>25.08</v>
      </c>
      <c r="N22" s="5">
        <v>25.89</v>
      </c>
      <c r="O22" s="5">
        <v>27.17</v>
      </c>
      <c r="P22" s="5">
        <v>28.29</v>
      </c>
      <c r="Q22" s="5">
        <v>28.93</v>
      </c>
      <c r="R22" s="5">
        <v>28.76</v>
      </c>
      <c r="S22" s="5">
        <v>28.03</v>
      </c>
      <c r="T22" s="5">
        <v>28.8</v>
      </c>
      <c r="U22" s="5">
        <v>30.13</v>
      </c>
      <c r="V22" s="5">
        <v>29.36</v>
      </c>
      <c r="W22" s="5">
        <v>29.49</v>
      </c>
      <c r="X22" s="5">
        <v>29.31</v>
      </c>
      <c r="Y22" s="5">
        <v>29.14</v>
      </c>
      <c r="Z22" s="5">
        <v>28.67</v>
      </c>
      <c r="AA22" s="5">
        <v>28.5</v>
      </c>
      <c r="AB22" s="5">
        <v>27.99</v>
      </c>
      <c r="AC22" s="5">
        <v>27.56</v>
      </c>
      <c r="AD22" s="5">
        <v>27.43</v>
      </c>
      <c r="AE22" s="5">
        <v>27.82</v>
      </c>
      <c r="AF22" s="5">
        <v>27.43</v>
      </c>
      <c r="AG22" s="5">
        <v>26.83</v>
      </c>
      <c r="AH22" s="5">
        <v>26.75</v>
      </c>
      <c r="AI22" s="5">
        <v>28.07</v>
      </c>
      <c r="AJ22" s="5">
        <v>27.69</v>
      </c>
      <c r="AK22" s="5">
        <v>28.12</v>
      </c>
      <c r="AL22" s="5">
        <v>28.59</v>
      </c>
      <c r="AM22" s="5">
        <v>28.46</v>
      </c>
      <c r="AN22" s="5">
        <v>28.67</v>
      </c>
      <c r="AO22" s="5">
        <v>30.34</v>
      </c>
      <c r="AP22" s="5">
        <v>31.45</v>
      </c>
      <c r="AQ22" s="5">
        <v>31.62</v>
      </c>
      <c r="AR22" s="5">
        <v>31.71</v>
      </c>
      <c r="AS22" s="5">
        <v>33.64</v>
      </c>
      <c r="AT22" s="5">
        <v>35.39</v>
      </c>
      <c r="AU22" s="5">
        <v>35.479999999999997</v>
      </c>
      <c r="AV22" s="5">
        <v>36.549999999999997</v>
      </c>
      <c r="AW22" s="5">
        <v>37.619999999999997</v>
      </c>
      <c r="AX22" s="5">
        <v>38.39</v>
      </c>
      <c r="AY22" s="5">
        <v>39.630000000000003</v>
      </c>
      <c r="AZ22" s="5">
        <v>40.35</v>
      </c>
      <c r="BA22" s="5">
        <v>40.229999999999997</v>
      </c>
      <c r="BB22" s="5">
        <v>40.229999999999997</v>
      </c>
      <c r="BC22" s="5">
        <v>41.04</v>
      </c>
      <c r="BD22" s="5">
        <v>42.62</v>
      </c>
      <c r="BE22" s="5">
        <v>42.49</v>
      </c>
      <c r="BF22" s="5">
        <v>42.54</v>
      </c>
      <c r="BG22" s="5">
        <v>41.38</v>
      </c>
      <c r="BH22" s="5">
        <v>41.3</v>
      </c>
      <c r="BI22" s="5">
        <v>39.840000000000003</v>
      </c>
      <c r="BJ22" s="5">
        <v>39.54</v>
      </c>
      <c r="BK22" s="5">
        <v>38.51</v>
      </c>
      <c r="BL22" s="5">
        <v>38.299999999999997</v>
      </c>
      <c r="BM22" s="5">
        <v>38.130000000000003</v>
      </c>
      <c r="BN22" s="5">
        <v>37.4</v>
      </c>
      <c r="BO22" s="5">
        <v>37.06</v>
      </c>
      <c r="BP22" s="5">
        <v>36.46</v>
      </c>
    </row>
    <row r="23" spans="1:68" x14ac:dyDescent="0.2">
      <c r="A23" t="s">
        <v>48</v>
      </c>
      <c r="B23" t="s">
        <v>33</v>
      </c>
      <c r="C23" s="5">
        <v>30.33</v>
      </c>
      <c r="D23" s="5">
        <v>32.049999999999997</v>
      </c>
      <c r="E23" s="5">
        <v>32.799999999999997</v>
      </c>
      <c r="F23" s="5">
        <v>34.200000000000003</v>
      </c>
      <c r="G23" s="5">
        <v>38.07</v>
      </c>
      <c r="H23" s="5">
        <v>40.33</v>
      </c>
      <c r="I23" s="5">
        <v>41.19</v>
      </c>
      <c r="J23" s="5">
        <v>42.38</v>
      </c>
      <c r="K23" s="5">
        <v>43.35</v>
      </c>
      <c r="L23" s="5">
        <v>45.93</v>
      </c>
      <c r="M23" s="5">
        <v>47</v>
      </c>
      <c r="N23" s="5">
        <v>48.72</v>
      </c>
      <c r="O23" s="5">
        <v>50.66</v>
      </c>
      <c r="P23" s="5">
        <v>52.38</v>
      </c>
      <c r="Q23" s="5">
        <v>55.18</v>
      </c>
      <c r="R23" s="5">
        <v>57.76</v>
      </c>
      <c r="S23" s="5">
        <v>57.65</v>
      </c>
      <c r="T23" s="5">
        <v>58.19</v>
      </c>
      <c r="U23" s="5">
        <v>60.12</v>
      </c>
      <c r="V23" s="5">
        <v>61.2</v>
      </c>
      <c r="W23" s="5">
        <v>61.31</v>
      </c>
      <c r="X23" s="5">
        <v>59.69</v>
      </c>
      <c r="Y23" s="5">
        <v>60.23</v>
      </c>
      <c r="Z23" s="5">
        <v>60.02</v>
      </c>
      <c r="AA23" s="5">
        <v>59.37</v>
      </c>
      <c r="AB23" s="5">
        <v>60.02</v>
      </c>
      <c r="AC23" s="5">
        <v>60.45</v>
      </c>
      <c r="AD23" s="5">
        <v>59.16</v>
      </c>
      <c r="AE23" s="5">
        <v>57.54</v>
      </c>
      <c r="AF23" s="5">
        <v>58.19</v>
      </c>
      <c r="AG23" s="5">
        <v>59.48</v>
      </c>
      <c r="AH23" s="5">
        <v>58.94</v>
      </c>
      <c r="AI23" s="5">
        <v>59.26</v>
      </c>
      <c r="AJ23" s="5">
        <v>61.09</v>
      </c>
      <c r="AK23" s="5">
        <v>61.63</v>
      </c>
      <c r="AL23" s="5">
        <v>62.92</v>
      </c>
      <c r="AM23" s="5">
        <v>63.14</v>
      </c>
      <c r="AN23" s="5">
        <v>62.92</v>
      </c>
      <c r="AO23" s="5">
        <v>63.35</v>
      </c>
      <c r="AP23" s="5">
        <v>62.92</v>
      </c>
      <c r="AQ23" s="5">
        <v>63.78</v>
      </c>
      <c r="AR23" s="5">
        <v>62.6</v>
      </c>
      <c r="AS23" s="5">
        <v>60.23</v>
      </c>
      <c r="AT23" s="5">
        <v>60.23</v>
      </c>
      <c r="AU23" s="5">
        <v>60.55</v>
      </c>
      <c r="AV23" s="5">
        <v>59.48</v>
      </c>
      <c r="AW23" s="5">
        <v>57.65</v>
      </c>
      <c r="AX23" s="5">
        <v>54.75</v>
      </c>
      <c r="AY23" s="5">
        <v>53.99</v>
      </c>
      <c r="AZ23" s="5">
        <v>52.16</v>
      </c>
      <c r="BA23" s="5">
        <v>49.05</v>
      </c>
      <c r="BB23" s="5">
        <v>47.43</v>
      </c>
      <c r="BC23" s="5">
        <v>45.28</v>
      </c>
      <c r="BD23" s="5">
        <v>43.88</v>
      </c>
      <c r="BE23" s="5">
        <v>44.53</v>
      </c>
      <c r="BF23" s="5">
        <v>43.56</v>
      </c>
      <c r="BG23" s="5">
        <v>41.84</v>
      </c>
      <c r="BH23" s="5">
        <v>40.229999999999997</v>
      </c>
      <c r="BI23" s="5">
        <v>37.86</v>
      </c>
      <c r="BJ23" s="5">
        <v>38.07</v>
      </c>
      <c r="BK23" s="5">
        <v>37.86</v>
      </c>
      <c r="BL23" s="5">
        <v>37.54</v>
      </c>
      <c r="BM23" s="5">
        <v>37.75</v>
      </c>
      <c r="BN23" s="5">
        <v>36.68</v>
      </c>
      <c r="BO23" s="5">
        <v>35.49</v>
      </c>
      <c r="BP23" s="5">
        <v>35.92</v>
      </c>
    </row>
    <row r="24" spans="1:68" x14ac:dyDescent="0.2">
      <c r="A24" t="s">
        <v>49</v>
      </c>
      <c r="B24" t="s">
        <v>50</v>
      </c>
      <c r="C24" s="5">
        <v>44.23</v>
      </c>
      <c r="D24" s="5">
        <v>46.28</v>
      </c>
      <c r="E24" s="5">
        <v>46.28</v>
      </c>
      <c r="F24" s="5">
        <v>47.35</v>
      </c>
      <c r="G24" s="5">
        <v>50.48</v>
      </c>
      <c r="H24" s="5">
        <v>53.06</v>
      </c>
      <c r="I24" s="5">
        <v>54.35</v>
      </c>
      <c r="J24" s="5">
        <v>54.56</v>
      </c>
      <c r="K24" s="5">
        <v>55</v>
      </c>
      <c r="L24" s="5">
        <v>54.24</v>
      </c>
      <c r="M24" s="5">
        <v>53.7</v>
      </c>
      <c r="N24" s="5">
        <v>54.56</v>
      </c>
      <c r="O24" s="5">
        <v>55</v>
      </c>
      <c r="P24" s="5">
        <v>53.92</v>
      </c>
      <c r="Q24" s="5">
        <v>54.78</v>
      </c>
      <c r="R24" s="5">
        <v>56.61</v>
      </c>
      <c r="S24" s="5">
        <v>57.15</v>
      </c>
      <c r="T24" s="5">
        <v>56.5</v>
      </c>
      <c r="U24" s="5">
        <v>57.04</v>
      </c>
      <c r="V24" s="5">
        <v>58.12</v>
      </c>
      <c r="W24" s="5">
        <v>58.12</v>
      </c>
      <c r="X24" s="5">
        <v>60.38</v>
      </c>
      <c r="Y24" s="5">
        <v>64.040000000000006</v>
      </c>
      <c r="Z24" s="5">
        <v>65.650000000000006</v>
      </c>
      <c r="AA24" s="5">
        <v>68.56</v>
      </c>
      <c r="AB24" s="5">
        <v>71.03</v>
      </c>
      <c r="AC24" s="5">
        <v>70.599999999999994</v>
      </c>
      <c r="AD24" s="5">
        <v>70.39</v>
      </c>
      <c r="AE24" s="5">
        <v>69.31</v>
      </c>
      <c r="AF24" s="5">
        <v>70.599999999999994</v>
      </c>
      <c r="AG24" s="5">
        <v>71.680000000000007</v>
      </c>
      <c r="AH24" s="5">
        <v>72.11</v>
      </c>
      <c r="AI24" s="5">
        <v>70.819999999999993</v>
      </c>
      <c r="AJ24" s="5">
        <v>70.92</v>
      </c>
      <c r="AK24" s="5">
        <v>69.739999999999995</v>
      </c>
      <c r="AL24" s="5">
        <v>69.52</v>
      </c>
      <c r="AM24" s="5">
        <v>68.66</v>
      </c>
      <c r="AN24" s="5">
        <v>66.73</v>
      </c>
      <c r="AO24" s="5">
        <v>67.16</v>
      </c>
      <c r="AP24" s="5">
        <v>66.83</v>
      </c>
      <c r="AQ24" s="5">
        <v>68.02</v>
      </c>
      <c r="AR24" s="5">
        <v>67.69</v>
      </c>
      <c r="AS24" s="5">
        <v>68.13</v>
      </c>
      <c r="AT24" s="5">
        <v>68.34</v>
      </c>
      <c r="AU24" s="5">
        <v>69.739999999999995</v>
      </c>
      <c r="AV24" s="5">
        <v>68.77</v>
      </c>
      <c r="AW24" s="5">
        <v>70.39</v>
      </c>
      <c r="AX24" s="5">
        <v>68.88</v>
      </c>
      <c r="AY24" s="5">
        <v>66.94</v>
      </c>
      <c r="AZ24" s="5">
        <v>67.59</v>
      </c>
      <c r="BA24" s="5">
        <v>66.400000000000006</v>
      </c>
      <c r="BB24" s="5">
        <v>65.22</v>
      </c>
      <c r="BC24" s="5">
        <v>62.85</v>
      </c>
      <c r="BD24" s="5">
        <v>60.38</v>
      </c>
      <c r="BE24" s="5">
        <v>57.36</v>
      </c>
      <c r="BF24" s="5">
        <v>54.24</v>
      </c>
      <c r="BG24" s="5">
        <v>52.95</v>
      </c>
      <c r="BH24" s="5">
        <v>51.66</v>
      </c>
      <c r="BI24" s="5">
        <v>46.92</v>
      </c>
      <c r="BJ24" s="5">
        <v>45.85</v>
      </c>
      <c r="BK24" s="5">
        <v>45.42</v>
      </c>
      <c r="BL24" s="5">
        <v>43.69</v>
      </c>
      <c r="BM24" s="5">
        <v>41.54</v>
      </c>
      <c r="BN24" s="5">
        <v>40.04</v>
      </c>
      <c r="BO24" s="5">
        <v>37.020000000000003</v>
      </c>
      <c r="BP24" s="5">
        <v>35.840000000000003</v>
      </c>
    </row>
    <row r="25" spans="1:68" x14ac:dyDescent="0.2">
      <c r="A25" t="s">
        <v>51</v>
      </c>
      <c r="B25" t="s">
        <v>22</v>
      </c>
      <c r="C25" s="5">
        <v>20.91</v>
      </c>
      <c r="D25" s="5">
        <v>20.8</v>
      </c>
      <c r="E25" s="5">
        <v>20.56</v>
      </c>
      <c r="F25" s="5">
        <v>21.26</v>
      </c>
      <c r="G25" s="5">
        <v>22.67</v>
      </c>
      <c r="H25" s="5">
        <v>23.02</v>
      </c>
      <c r="I25" s="5">
        <v>23.83</v>
      </c>
      <c r="J25" s="5">
        <v>25.82</v>
      </c>
      <c r="K25" s="5">
        <v>25.82</v>
      </c>
      <c r="L25" s="5">
        <v>26.4</v>
      </c>
      <c r="M25" s="5">
        <v>26.4</v>
      </c>
      <c r="N25" s="5">
        <v>27.11</v>
      </c>
      <c r="O25" s="5">
        <v>27.81</v>
      </c>
      <c r="P25" s="5">
        <v>29.21</v>
      </c>
      <c r="Q25" s="5">
        <v>29.91</v>
      </c>
      <c r="R25" s="5">
        <v>29.91</v>
      </c>
      <c r="S25" s="5">
        <v>28.62</v>
      </c>
      <c r="T25" s="5">
        <v>27.34</v>
      </c>
      <c r="U25" s="5">
        <v>27.46</v>
      </c>
      <c r="V25" s="5">
        <v>27.34</v>
      </c>
      <c r="W25" s="5">
        <v>28.27</v>
      </c>
      <c r="X25" s="5">
        <v>28.62</v>
      </c>
      <c r="Y25" s="5">
        <v>28.97</v>
      </c>
      <c r="Z25" s="5">
        <v>27.69</v>
      </c>
      <c r="AA25" s="5">
        <v>27.81</v>
      </c>
      <c r="AB25" s="5">
        <v>27.22</v>
      </c>
      <c r="AC25" s="5">
        <v>26.87</v>
      </c>
      <c r="AD25" s="5">
        <v>26.05</v>
      </c>
      <c r="AE25" s="5">
        <v>27.34</v>
      </c>
      <c r="AF25" s="5">
        <v>28.04</v>
      </c>
      <c r="AG25" s="5">
        <v>27.69</v>
      </c>
      <c r="AH25" s="5">
        <v>28.16</v>
      </c>
      <c r="AI25" s="5">
        <v>28.97</v>
      </c>
      <c r="AJ25" s="5">
        <v>29.09</v>
      </c>
      <c r="AK25" s="5">
        <v>29.91</v>
      </c>
      <c r="AL25" s="5">
        <v>31.31</v>
      </c>
      <c r="AM25" s="5">
        <v>32.83</v>
      </c>
      <c r="AN25" s="5">
        <v>33.770000000000003</v>
      </c>
      <c r="AO25" s="5">
        <v>33.53</v>
      </c>
      <c r="AP25" s="5">
        <v>35.869999999999997</v>
      </c>
      <c r="AQ25" s="5">
        <v>36.92</v>
      </c>
      <c r="AR25" s="5">
        <v>36.340000000000003</v>
      </c>
      <c r="AS25" s="5">
        <v>38.32</v>
      </c>
      <c r="AT25" s="5">
        <v>38.56</v>
      </c>
      <c r="AU25" s="5">
        <v>37.85</v>
      </c>
      <c r="AV25" s="5">
        <v>38.090000000000003</v>
      </c>
      <c r="AW25" s="5">
        <v>37.39</v>
      </c>
      <c r="AX25" s="5">
        <v>36.69</v>
      </c>
      <c r="AY25" s="5">
        <v>35.4</v>
      </c>
      <c r="AZ25" s="5">
        <v>37.39</v>
      </c>
      <c r="BA25" s="5">
        <v>37.619999999999997</v>
      </c>
      <c r="BB25" s="5">
        <v>37.74</v>
      </c>
      <c r="BC25" s="5">
        <v>37.04</v>
      </c>
      <c r="BD25" s="5">
        <v>38.79</v>
      </c>
      <c r="BE25" s="5">
        <v>37.85</v>
      </c>
      <c r="BF25" s="5">
        <v>35.99</v>
      </c>
      <c r="BG25" s="5">
        <v>35.17</v>
      </c>
      <c r="BH25" s="5">
        <v>34.47</v>
      </c>
      <c r="BI25" s="5">
        <v>35.049999999999997</v>
      </c>
      <c r="BJ25" s="5">
        <v>34.58</v>
      </c>
      <c r="BK25" s="5">
        <v>36.57</v>
      </c>
      <c r="BL25" s="5">
        <v>34.700000000000003</v>
      </c>
      <c r="BM25" s="5">
        <v>35.28</v>
      </c>
      <c r="BN25" s="5">
        <v>34.82</v>
      </c>
      <c r="BO25" s="5">
        <v>34.229999999999997</v>
      </c>
      <c r="BP25" s="5">
        <v>33.06</v>
      </c>
    </row>
    <row r="26" spans="1:68" x14ac:dyDescent="0.2">
      <c r="A26" t="s">
        <v>52</v>
      </c>
      <c r="B26" t="s">
        <v>33</v>
      </c>
      <c r="C26" s="5">
        <v>24.6</v>
      </c>
      <c r="D26" s="5">
        <v>25.67</v>
      </c>
      <c r="E26" s="5">
        <v>25.14</v>
      </c>
      <c r="F26" s="5">
        <v>27.28</v>
      </c>
      <c r="G26" s="5">
        <v>28.08</v>
      </c>
      <c r="H26" s="5">
        <v>29.15</v>
      </c>
      <c r="I26" s="5">
        <v>31.02</v>
      </c>
      <c r="J26" s="5">
        <v>33.159999999999997</v>
      </c>
      <c r="K26" s="5">
        <v>35.04</v>
      </c>
      <c r="L26" s="5">
        <v>36.369999999999997</v>
      </c>
      <c r="M26" s="5">
        <v>36.1</v>
      </c>
      <c r="N26" s="5">
        <v>36.909999999999997</v>
      </c>
      <c r="O26" s="5">
        <v>36.909999999999997</v>
      </c>
      <c r="P26" s="5">
        <v>37.71</v>
      </c>
      <c r="Q26" s="5">
        <v>40.380000000000003</v>
      </c>
      <c r="R26" s="5">
        <v>40.380000000000003</v>
      </c>
      <c r="S26" s="5">
        <v>38.78</v>
      </c>
      <c r="T26" s="5">
        <v>39.85</v>
      </c>
      <c r="U26" s="5">
        <v>39.049999999999997</v>
      </c>
      <c r="V26" s="5">
        <v>39.85</v>
      </c>
      <c r="W26" s="5">
        <v>43.33</v>
      </c>
      <c r="X26" s="5">
        <v>42.52</v>
      </c>
      <c r="Y26" s="5">
        <v>43.33</v>
      </c>
      <c r="Z26" s="5">
        <v>45.73</v>
      </c>
      <c r="AA26" s="5">
        <v>45.47</v>
      </c>
      <c r="AB26" s="5">
        <v>44.93</v>
      </c>
      <c r="AC26" s="5">
        <v>45.47</v>
      </c>
      <c r="AD26" s="5">
        <v>47.6</v>
      </c>
      <c r="AE26" s="5">
        <v>49.21</v>
      </c>
      <c r="AF26" s="5">
        <v>50.55</v>
      </c>
      <c r="AG26" s="5">
        <v>51.08</v>
      </c>
      <c r="AH26" s="5">
        <v>50.01</v>
      </c>
      <c r="AI26" s="5">
        <v>47.34</v>
      </c>
      <c r="AJ26" s="5">
        <v>50.01</v>
      </c>
      <c r="AK26" s="5">
        <v>50.28</v>
      </c>
      <c r="AL26" s="5">
        <v>49.21</v>
      </c>
      <c r="AM26" s="5">
        <v>52.42</v>
      </c>
      <c r="AN26" s="5">
        <v>51.62</v>
      </c>
      <c r="AO26" s="5">
        <v>51.62</v>
      </c>
      <c r="AP26" s="5">
        <v>50.28</v>
      </c>
      <c r="AQ26" s="5">
        <v>50.55</v>
      </c>
      <c r="AR26" s="5">
        <v>47.87</v>
      </c>
      <c r="AS26" s="5">
        <v>48.94</v>
      </c>
      <c r="AT26" s="5">
        <v>51.08</v>
      </c>
      <c r="AU26" s="5">
        <v>51.35</v>
      </c>
      <c r="AV26" s="5">
        <v>47.87</v>
      </c>
      <c r="AW26" s="5">
        <v>47.6</v>
      </c>
      <c r="AX26" s="5">
        <v>46.54</v>
      </c>
      <c r="AY26" s="5">
        <v>46.54</v>
      </c>
      <c r="AZ26" s="5">
        <v>46.54</v>
      </c>
      <c r="BA26" s="5">
        <v>44.93</v>
      </c>
      <c r="BB26" s="5">
        <v>44.4</v>
      </c>
      <c r="BC26" s="5">
        <v>43.86</v>
      </c>
      <c r="BD26" s="5">
        <v>43.06</v>
      </c>
      <c r="BE26" s="5">
        <v>39.31</v>
      </c>
      <c r="BF26" s="5">
        <v>37.979999999999997</v>
      </c>
      <c r="BG26" s="5">
        <v>35.57</v>
      </c>
      <c r="BH26" s="5">
        <v>36.369999999999997</v>
      </c>
      <c r="BI26" s="5">
        <v>35.299999999999997</v>
      </c>
      <c r="BJ26" s="5">
        <v>36.369999999999997</v>
      </c>
      <c r="BK26" s="5">
        <v>34.770000000000003</v>
      </c>
      <c r="BL26" s="5">
        <v>34.5</v>
      </c>
      <c r="BM26" s="5">
        <v>33.700000000000003</v>
      </c>
      <c r="BN26" s="5">
        <v>33.700000000000003</v>
      </c>
      <c r="BO26" s="5">
        <v>31.83</v>
      </c>
      <c r="BP26" s="5">
        <v>31.83</v>
      </c>
    </row>
    <row r="27" spans="1:68" x14ac:dyDescent="0.2">
      <c r="A27" t="s">
        <v>53</v>
      </c>
      <c r="B27" t="s">
        <v>54</v>
      </c>
      <c r="C27" s="5">
        <v>51.28</v>
      </c>
      <c r="D27" s="5">
        <v>53.32</v>
      </c>
      <c r="E27" s="5">
        <v>56.48</v>
      </c>
      <c r="F27" s="5">
        <v>56.11</v>
      </c>
      <c r="G27" s="5">
        <v>56.85</v>
      </c>
      <c r="H27" s="5">
        <v>61.13</v>
      </c>
      <c r="I27" s="5">
        <v>62.05</v>
      </c>
      <c r="J27" s="5">
        <v>61.68</v>
      </c>
      <c r="K27" s="5">
        <v>61.31</v>
      </c>
      <c r="L27" s="5">
        <v>61.5</v>
      </c>
      <c r="M27" s="5">
        <v>59.27</v>
      </c>
      <c r="N27" s="5">
        <v>59.45</v>
      </c>
      <c r="O27" s="5">
        <v>61.5</v>
      </c>
      <c r="P27" s="5">
        <v>62.43</v>
      </c>
      <c r="Q27" s="5">
        <v>59.45</v>
      </c>
      <c r="R27" s="5">
        <v>59.64</v>
      </c>
      <c r="S27" s="5">
        <v>60.01</v>
      </c>
      <c r="T27" s="5">
        <v>56.11</v>
      </c>
      <c r="U27" s="5">
        <v>56.11</v>
      </c>
      <c r="V27" s="5">
        <v>56.85</v>
      </c>
      <c r="W27" s="5">
        <v>57.04</v>
      </c>
      <c r="X27" s="5">
        <v>59.08</v>
      </c>
      <c r="Y27" s="5">
        <v>59.08</v>
      </c>
      <c r="Z27" s="5">
        <v>58.52</v>
      </c>
      <c r="AA27" s="5">
        <v>56.67</v>
      </c>
      <c r="AB27" s="5">
        <v>54.81</v>
      </c>
      <c r="AC27" s="5">
        <v>55.37</v>
      </c>
      <c r="AD27" s="5">
        <v>56.29</v>
      </c>
      <c r="AE27" s="5">
        <v>54.99</v>
      </c>
      <c r="AF27" s="5">
        <v>54.07</v>
      </c>
      <c r="AG27" s="5">
        <v>52.21</v>
      </c>
      <c r="AH27" s="5">
        <v>50.91</v>
      </c>
      <c r="AI27" s="5">
        <v>51.84</v>
      </c>
      <c r="AJ27" s="5">
        <v>49.61</v>
      </c>
      <c r="AK27" s="5">
        <v>53.14</v>
      </c>
      <c r="AL27" s="5">
        <v>54.07</v>
      </c>
      <c r="AM27" s="5">
        <v>56.11</v>
      </c>
      <c r="AN27" s="5">
        <v>57.04</v>
      </c>
      <c r="AO27" s="5">
        <v>57.41</v>
      </c>
      <c r="AP27" s="5">
        <v>56.48</v>
      </c>
      <c r="AQ27" s="5">
        <v>56.29</v>
      </c>
      <c r="AR27" s="5">
        <v>58.34</v>
      </c>
      <c r="AS27" s="5">
        <v>59.27</v>
      </c>
      <c r="AT27" s="5">
        <v>60.94</v>
      </c>
      <c r="AU27" s="5">
        <v>59.08</v>
      </c>
      <c r="AV27" s="5">
        <v>57.97</v>
      </c>
      <c r="AW27" s="5">
        <v>54.99</v>
      </c>
      <c r="AX27" s="5">
        <v>52.95</v>
      </c>
      <c r="AY27" s="5">
        <v>49.61</v>
      </c>
      <c r="AZ27" s="5">
        <v>48.68</v>
      </c>
      <c r="BA27" s="5">
        <v>48.31</v>
      </c>
      <c r="BB27" s="5">
        <v>45.7</v>
      </c>
      <c r="BC27" s="5">
        <v>43.29</v>
      </c>
      <c r="BD27" s="5">
        <v>40.130000000000003</v>
      </c>
      <c r="BE27" s="5">
        <v>36.42</v>
      </c>
      <c r="BF27" s="5">
        <v>35.49</v>
      </c>
      <c r="BG27" s="5">
        <v>34.369999999999997</v>
      </c>
      <c r="BH27" s="5">
        <v>34</v>
      </c>
      <c r="BI27" s="5">
        <v>33.44</v>
      </c>
      <c r="BJ27" s="5">
        <v>33.07</v>
      </c>
      <c r="BK27" s="5">
        <v>32.33</v>
      </c>
      <c r="BL27" s="5">
        <v>30.84</v>
      </c>
      <c r="BM27" s="5">
        <v>29.73</v>
      </c>
      <c r="BN27" s="5">
        <v>29.73</v>
      </c>
      <c r="BO27" s="5">
        <v>29.73</v>
      </c>
      <c r="BP27" s="5">
        <v>31.4</v>
      </c>
    </row>
    <row r="28" spans="1:68" x14ac:dyDescent="0.2">
      <c r="A28" t="s">
        <v>55</v>
      </c>
      <c r="B28" t="s">
        <v>54</v>
      </c>
      <c r="C28" s="5">
        <v>56.2</v>
      </c>
      <c r="D28" s="5">
        <v>56.43</v>
      </c>
      <c r="E28" s="5">
        <v>54.58</v>
      </c>
      <c r="F28" s="5">
        <v>56.2</v>
      </c>
      <c r="G28" s="5">
        <v>57.82</v>
      </c>
      <c r="H28" s="5">
        <v>60.36</v>
      </c>
      <c r="I28" s="5">
        <v>60.13</v>
      </c>
      <c r="J28" s="5">
        <v>60.83</v>
      </c>
      <c r="K28" s="5">
        <v>60.83</v>
      </c>
      <c r="L28" s="5">
        <v>58.28</v>
      </c>
      <c r="M28" s="5">
        <v>60.59</v>
      </c>
      <c r="N28" s="5">
        <v>61.75</v>
      </c>
      <c r="O28" s="5">
        <v>62.21</v>
      </c>
      <c r="P28" s="5">
        <v>61.98</v>
      </c>
      <c r="Q28" s="5">
        <v>62.91</v>
      </c>
      <c r="R28" s="5">
        <v>60.83</v>
      </c>
      <c r="S28" s="5">
        <v>58.51</v>
      </c>
      <c r="T28" s="5">
        <v>54.81</v>
      </c>
      <c r="U28" s="5">
        <v>55.28</v>
      </c>
      <c r="V28" s="5">
        <v>56.2</v>
      </c>
      <c r="W28" s="5">
        <v>56.89</v>
      </c>
      <c r="X28" s="5">
        <v>57.13</v>
      </c>
      <c r="Y28" s="5">
        <v>55.04</v>
      </c>
      <c r="Z28" s="5">
        <v>54.81</v>
      </c>
      <c r="AA28" s="5">
        <v>54.81</v>
      </c>
      <c r="AB28" s="5">
        <v>55.74</v>
      </c>
      <c r="AC28" s="5">
        <v>55.74</v>
      </c>
      <c r="AD28" s="5">
        <v>56.43</v>
      </c>
      <c r="AE28" s="5">
        <v>55.74</v>
      </c>
      <c r="AF28" s="5">
        <v>55.28</v>
      </c>
      <c r="AG28" s="5">
        <v>54.35</v>
      </c>
      <c r="AH28" s="5">
        <v>53.66</v>
      </c>
      <c r="AI28" s="5">
        <v>54.12</v>
      </c>
      <c r="AJ28" s="5">
        <v>52.73</v>
      </c>
      <c r="AK28" s="5">
        <v>52.04</v>
      </c>
      <c r="AL28" s="5">
        <v>53.19</v>
      </c>
      <c r="AM28" s="5">
        <v>55.51</v>
      </c>
      <c r="AN28" s="5">
        <v>56.66</v>
      </c>
      <c r="AO28" s="5">
        <v>58.98</v>
      </c>
      <c r="AP28" s="5">
        <v>58.05</v>
      </c>
      <c r="AQ28" s="5">
        <v>60.83</v>
      </c>
      <c r="AR28" s="5">
        <v>60.59</v>
      </c>
      <c r="AS28" s="5">
        <v>61.98</v>
      </c>
      <c r="AT28" s="5">
        <v>62.91</v>
      </c>
      <c r="AU28" s="5">
        <v>61.06</v>
      </c>
      <c r="AV28" s="5">
        <v>61.29</v>
      </c>
      <c r="AW28" s="5">
        <v>59.67</v>
      </c>
      <c r="AX28" s="5">
        <v>56.43</v>
      </c>
      <c r="AY28" s="5">
        <v>53.66</v>
      </c>
      <c r="AZ28" s="5">
        <v>51.34</v>
      </c>
      <c r="BA28" s="5">
        <v>49.03</v>
      </c>
      <c r="BB28" s="5">
        <v>50.65</v>
      </c>
      <c r="BC28" s="5">
        <v>49.03</v>
      </c>
      <c r="BD28" s="5">
        <v>47.87</v>
      </c>
      <c r="BE28" s="5">
        <v>46.49</v>
      </c>
      <c r="BF28" s="5">
        <v>43.94</v>
      </c>
      <c r="BG28" s="5">
        <v>42.56</v>
      </c>
      <c r="BH28" s="5">
        <v>43.25</v>
      </c>
      <c r="BI28" s="5">
        <v>41.86</v>
      </c>
      <c r="BJ28" s="5">
        <v>40.47</v>
      </c>
      <c r="BK28" s="5">
        <v>37.700000000000003</v>
      </c>
      <c r="BL28" s="5">
        <v>35.619999999999997</v>
      </c>
      <c r="BM28" s="5">
        <v>35.39</v>
      </c>
      <c r="BN28" s="5">
        <v>34</v>
      </c>
      <c r="BO28" s="5">
        <v>30.76</v>
      </c>
      <c r="BP28" s="5">
        <v>31.22</v>
      </c>
    </row>
    <row r="29" spans="1:68" x14ac:dyDescent="0.2">
      <c r="A29" t="s">
        <v>56</v>
      </c>
      <c r="B29" t="s">
        <v>57</v>
      </c>
      <c r="C29" s="5">
        <v>40.72</v>
      </c>
      <c r="D29" s="5">
        <v>40.92</v>
      </c>
      <c r="E29" s="5">
        <v>41.03</v>
      </c>
      <c r="F29" s="5">
        <v>41.95</v>
      </c>
      <c r="G29" s="5">
        <v>45.95</v>
      </c>
      <c r="H29" s="5">
        <v>48.62</v>
      </c>
      <c r="I29" s="5">
        <v>51.18</v>
      </c>
      <c r="J29" s="5">
        <v>51.59</v>
      </c>
      <c r="K29" s="5">
        <v>52.92</v>
      </c>
      <c r="L29" s="5">
        <v>49.85</v>
      </c>
      <c r="M29" s="5">
        <v>49.54</v>
      </c>
      <c r="N29" s="5">
        <v>51.08</v>
      </c>
      <c r="O29" s="5">
        <v>53.13</v>
      </c>
      <c r="P29" s="5">
        <v>54.36</v>
      </c>
      <c r="Q29" s="5">
        <v>54.87</v>
      </c>
      <c r="R29" s="5">
        <v>56.41</v>
      </c>
      <c r="S29" s="5">
        <v>53.44</v>
      </c>
      <c r="T29" s="5">
        <v>53.54</v>
      </c>
      <c r="U29" s="5">
        <v>52.41</v>
      </c>
      <c r="V29" s="5">
        <v>53.74</v>
      </c>
      <c r="W29" s="5">
        <v>54.05</v>
      </c>
      <c r="X29" s="5">
        <v>56.72</v>
      </c>
      <c r="Y29" s="5">
        <v>56.92</v>
      </c>
      <c r="Z29" s="5">
        <v>55.59</v>
      </c>
      <c r="AA29" s="5">
        <v>54.87</v>
      </c>
      <c r="AB29" s="5">
        <v>54.46</v>
      </c>
      <c r="AC29" s="5">
        <v>55.08</v>
      </c>
      <c r="AD29" s="5">
        <v>55.08</v>
      </c>
      <c r="AE29" s="5">
        <v>56.41</v>
      </c>
      <c r="AF29" s="5">
        <v>56.1</v>
      </c>
      <c r="AG29" s="5">
        <v>58.15</v>
      </c>
      <c r="AH29" s="5">
        <v>57.74</v>
      </c>
      <c r="AI29" s="5">
        <v>56.62</v>
      </c>
      <c r="AJ29" s="5">
        <v>56.21</v>
      </c>
      <c r="AK29" s="5">
        <v>54.97</v>
      </c>
      <c r="AL29" s="5">
        <v>55.38</v>
      </c>
      <c r="AM29" s="5">
        <v>55.69</v>
      </c>
      <c r="AN29" s="5">
        <v>55.59</v>
      </c>
      <c r="AO29" s="5">
        <v>55.18</v>
      </c>
      <c r="AP29" s="5">
        <v>54.36</v>
      </c>
      <c r="AQ29" s="5">
        <v>52.82</v>
      </c>
      <c r="AR29" s="5">
        <v>52.1</v>
      </c>
      <c r="AS29" s="5">
        <v>50.15</v>
      </c>
      <c r="AT29" s="5">
        <v>49.44</v>
      </c>
      <c r="AU29" s="5">
        <v>49.44</v>
      </c>
      <c r="AV29" s="5">
        <v>47.59</v>
      </c>
      <c r="AW29" s="5">
        <v>47.28</v>
      </c>
      <c r="AX29" s="5">
        <v>46.05</v>
      </c>
      <c r="AY29" s="5">
        <v>45.85</v>
      </c>
      <c r="AZ29" s="5">
        <v>43.9</v>
      </c>
      <c r="BA29" s="5">
        <v>43.69</v>
      </c>
      <c r="BB29" s="5">
        <v>42.97</v>
      </c>
      <c r="BC29" s="5">
        <v>43.38</v>
      </c>
      <c r="BD29" s="5">
        <v>42.26</v>
      </c>
      <c r="BE29" s="5">
        <v>42.67</v>
      </c>
      <c r="BF29" s="5">
        <v>42.87</v>
      </c>
      <c r="BG29" s="5">
        <v>40.72</v>
      </c>
      <c r="BH29" s="5">
        <v>40.31</v>
      </c>
      <c r="BI29" s="5">
        <v>38.869999999999997</v>
      </c>
      <c r="BJ29" s="5">
        <v>37.64</v>
      </c>
      <c r="BK29" s="5">
        <v>36</v>
      </c>
      <c r="BL29" s="5">
        <v>35.49</v>
      </c>
      <c r="BM29" s="5">
        <v>33.64</v>
      </c>
      <c r="BN29" s="5">
        <v>32.51</v>
      </c>
      <c r="BO29" s="5">
        <v>31.69</v>
      </c>
      <c r="BP29" s="5">
        <v>31.18</v>
      </c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Monthly Trends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Gavin Cooley</cp:lastModifiedBy>
  <dcterms:created xsi:type="dcterms:W3CDTF">2026-01-25T17:28:59Z</dcterms:created>
  <dcterms:modified xsi:type="dcterms:W3CDTF">2026-05-26T19:52:25Z</dcterms:modified>
</cp:coreProperties>
</file>